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65" yWindow="75" windowWidth="13875" windowHeight="6825" firstSheet="1" activeTab="1"/>
  </bookViews>
  <sheets>
    <sheet name="Compiled Tables" sheetId="2" state="hidden" r:id="rId1"/>
    <sheet name="Synopsis 2013" sheetId="9" r:id="rId2"/>
    <sheet name="cam en 3D" sheetId="10" r:id="rId3"/>
  </sheets>
  <externalReferences>
    <externalReference r:id="rId4"/>
    <externalReference r:id="rId5"/>
    <externalReference r:id="rId6"/>
  </externalReferences>
  <definedNames>
    <definedName name="__123Graph_A" localSheetId="1" hidden="1">#N/A</definedName>
    <definedName name="__123Graph_B" localSheetId="1" hidden="1">#N/A</definedName>
    <definedName name="__123Graph_C" localSheetId="1" hidden="1">#N/A</definedName>
    <definedName name="__123Graph_D" localSheetId="1" hidden="1">#N/A</definedName>
    <definedName name="__123Graph_E" localSheetId="2" hidden="1">[1]Pub!#REF!</definedName>
    <definedName name="__123Graph_E" localSheetId="0" hidden="1">#N/A</definedName>
    <definedName name="__123Graph_E" localSheetId="1" hidden="1">#N/A</definedName>
    <definedName name="__123Graph_E" hidden="1">#N/A</definedName>
    <definedName name="__123Graph_F" localSheetId="1" hidden="1">#N/A</definedName>
    <definedName name="__123Graph_X" localSheetId="1" hidden="1">#N/A</definedName>
    <definedName name="_Order1" hidden="1">255</definedName>
    <definedName name="_Order2" hidden="1">255</definedName>
    <definedName name="BASE" localSheetId="2">[2]data!$A$1:$Z$65536</definedName>
    <definedName name="BASE">#N/A</definedName>
    <definedName name="data" localSheetId="2">#REF!</definedName>
    <definedName name="data" localSheetId="0">#N/A</definedName>
    <definedName name="data" localSheetId="1">#N/A</definedName>
    <definedName name="data">#N/A</definedName>
    <definedName name="_xlnm.Print_Area" localSheetId="2">'cam en 3D'!$A$45:$C$60</definedName>
  </definedNames>
  <calcPr calcId="125725"/>
</workbook>
</file>

<file path=xl/calcChain.xml><?xml version="1.0" encoding="utf-8"?>
<calcChain xmlns="http://schemas.openxmlformats.org/spreadsheetml/2006/main">
  <c r="J22" i="10"/>
  <c r="J23"/>
  <c r="J24"/>
  <c r="J25"/>
  <c r="J21"/>
  <c r="J13"/>
  <c r="J14"/>
  <c r="J15"/>
  <c r="J16"/>
  <c r="J17"/>
  <c r="J12"/>
  <c r="J8"/>
  <c r="J4"/>
  <c r="J5"/>
  <c r="J6"/>
  <c r="J7"/>
  <c r="J3"/>
  <c r="B59"/>
  <c r="I26"/>
  <c r="H26"/>
  <c r="J26" s="1"/>
  <c r="I17"/>
  <c r="I8"/>
  <c r="B59" i="2" l="1"/>
</calcChain>
</file>

<file path=xl/sharedStrings.xml><?xml version="1.0" encoding="utf-8"?>
<sst xmlns="http://schemas.openxmlformats.org/spreadsheetml/2006/main" count="1062" uniqueCount="431">
  <si>
    <t>Stock at end of year</t>
  </si>
  <si>
    <t>Average staff strength</t>
  </si>
  <si>
    <t>Train performance</t>
  </si>
  <si>
    <t>Revenue rail traffic</t>
  </si>
  <si>
    <t>Country</t>
  </si>
  <si>
    <t>Passenger</t>
  </si>
  <si>
    <t>Freight</t>
  </si>
  <si>
    <t>Total</t>
  </si>
  <si>
    <t>Passengers carried</t>
  </si>
  <si>
    <t>Passenger-kilometres</t>
  </si>
  <si>
    <t>Tonnes carried</t>
  </si>
  <si>
    <t>Tonne-kilometres</t>
  </si>
  <si>
    <t xml:space="preserve"> thousands</t>
  </si>
  <si>
    <t>millions</t>
  </si>
  <si>
    <t>thousands</t>
  </si>
  <si>
    <t>in kilometres</t>
  </si>
  <si>
    <t>Europe    Europa</t>
  </si>
  <si>
    <t>EU   UE</t>
  </si>
  <si>
    <t>Austria</t>
  </si>
  <si>
    <t>GKB</t>
  </si>
  <si>
    <t xml:space="preserve">    "  </t>
  </si>
  <si>
    <t>ÖBB</t>
  </si>
  <si>
    <t>"</t>
  </si>
  <si>
    <t>Belgium</t>
  </si>
  <si>
    <t>SNCB/NMBS</t>
  </si>
  <si>
    <t>Bulgaria</t>
  </si>
  <si>
    <t>BDZ</t>
  </si>
  <si>
    <t>BRC</t>
  </si>
  <si>
    <t>BULMARKET</t>
  </si>
  <si>
    <t>...</t>
  </si>
  <si>
    <t>NRIC</t>
  </si>
  <si>
    <t>Czech Rep.</t>
  </si>
  <si>
    <t>CD</t>
  </si>
  <si>
    <t>SZDC</t>
  </si>
  <si>
    <t>Denmark</t>
  </si>
  <si>
    <t>BDK</t>
  </si>
  <si>
    <t>DSB</t>
  </si>
  <si>
    <t>Estonia</t>
  </si>
  <si>
    <t>EVR</t>
  </si>
  <si>
    <t>Finland</t>
  </si>
  <si>
    <t>FTA</t>
  </si>
  <si>
    <t>VR</t>
  </si>
  <si>
    <t>France</t>
  </si>
  <si>
    <t>RFF</t>
  </si>
  <si>
    <t>SNCF</t>
  </si>
  <si>
    <t>Germany</t>
  </si>
  <si>
    <t>DB AG</t>
  </si>
  <si>
    <t>Greece</t>
  </si>
  <si>
    <t>OSE</t>
  </si>
  <si>
    <t>TRAINOSE</t>
  </si>
  <si>
    <t>Hungary</t>
  </si>
  <si>
    <t>FLOYD</t>
  </si>
  <si>
    <t>GySEV Cargo</t>
  </si>
  <si>
    <t>GySEV/RÖEE</t>
  </si>
  <si>
    <t>MAV</t>
  </si>
  <si>
    <t>Ireland</t>
  </si>
  <si>
    <t>CIE</t>
  </si>
  <si>
    <t>Italy</t>
  </si>
  <si>
    <t>FS SpA</t>
  </si>
  <si>
    <t>FS</t>
  </si>
  <si>
    <t>FNM</t>
  </si>
  <si>
    <t>Latvia</t>
  </si>
  <si>
    <t>LDZ</t>
  </si>
  <si>
    <t>Lithuania</t>
  </si>
  <si>
    <t>LG</t>
  </si>
  <si>
    <t>Luxembourg</t>
  </si>
  <si>
    <t>CFL</t>
  </si>
  <si>
    <t>CFL Cargo</t>
  </si>
  <si>
    <t>Netherlands</t>
  </si>
  <si>
    <t>NS</t>
  </si>
  <si>
    <t>ProRail</t>
  </si>
  <si>
    <t>Poland</t>
  </si>
  <si>
    <t>PKP</t>
  </si>
  <si>
    <t>Portugal</t>
  </si>
  <si>
    <t>CP</t>
  </si>
  <si>
    <t>CP Carga</t>
  </si>
  <si>
    <t>REFER</t>
  </si>
  <si>
    <t>Romania</t>
  </si>
  <si>
    <t>CFR</t>
  </si>
  <si>
    <t>CFR Calatori</t>
  </si>
  <si>
    <t>CFR Marfa</t>
  </si>
  <si>
    <t>CTV</t>
  </si>
  <si>
    <t>GFR</t>
  </si>
  <si>
    <t>TFG</t>
  </si>
  <si>
    <t>UNIFERTRANS</t>
  </si>
  <si>
    <t>Spain</t>
  </si>
  <si>
    <t>ADIF</t>
  </si>
  <si>
    <t>ETS</t>
  </si>
  <si>
    <t>Euskotren</t>
  </si>
  <si>
    <t>FEVE</t>
  </si>
  <si>
    <t>FGC</t>
  </si>
  <si>
    <t>RENFE</t>
  </si>
  <si>
    <t>TP Ferro</t>
  </si>
  <si>
    <t>Slovak Rep.</t>
  </si>
  <si>
    <t>ZSR</t>
  </si>
  <si>
    <t>ZSSK</t>
  </si>
  <si>
    <t>ZSSK Cargo</t>
  </si>
  <si>
    <t>Slovenia</t>
  </si>
  <si>
    <t>SZ</t>
  </si>
  <si>
    <t>Sweden</t>
  </si>
  <si>
    <t>TRAFIKVERKET</t>
  </si>
  <si>
    <t>GREEN CARGO</t>
  </si>
  <si>
    <t>SJ</t>
  </si>
  <si>
    <t>UK</t>
  </si>
  <si>
    <t>ATOC</t>
  </si>
  <si>
    <t xml:space="preserve">    "</t>
  </si>
  <si>
    <t>Eurostar Intl</t>
  </si>
  <si>
    <t>Eurotunnel</t>
  </si>
  <si>
    <t>HS1</t>
  </si>
  <si>
    <t>Network Rail</t>
  </si>
  <si>
    <t>NIR</t>
  </si>
  <si>
    <t>EFTA   AELE</t>
  </si>
  <si>
    <t>Norway</t>
  </si>
  <si>
    <t>JBV</t>
  </si>
  <si>
    <t>NSB</t>
  </si>
  <si>
    <t>Switzerland</t>
  </si>
  <si>
    <t>BLS</t>
  </si>
  <si>
    <t>BLS Cargo</t>
  </si>
  <si>
    <t>SBB CFF FFS</t>
  </si>
  <si>
    <t>CEEC   MOEL   PECO</t>
  </si>
  <si>
    <t>Albania</t>
  </si>
  <si>
    <t>HSh</t>
  </si>
  <si>
    <t>Bosnia-Herzegovina</t>
  </si>
  <si>
    <t>ZFBH</t>
  </si>
  <si>
    <t>ZRS</t>
  </si>
  <si>
    <t>Croatia</t>
  </si>
  <si>
    <t>HZ Infra</t>
  </si>
  <si>
    <t>HZ Cargo</t>
  </si>
  <si>
    <t>HZ PP</t>
  </si>
  <si>
    <t>FYROM</t>
  </si>
  <si>
    <t>MZ-I</t>
  </si>
  <si>
    <t>MZ-T</t>
  </si>
  <si>
    <t>Montenegro</t>
  </si>
  <si>
    <t>MONTECARGO</t>
  </si>
  <si>
    <t>ZICG</t>
  </si>
  <si>
    <t>ZPCG</t>
  </si>
  <si>
    <t>Serbia</t>
  </si>
  <si>
    <t>ZS</t>
  </si>
  <si>
    <t>CIS   GUS   CEI</t>
  </si>
  <si>
    <t>Belarus</t>
  </si>
  <si>
    <t>BC</t>
  </si>
  <si>
    <t>Moldova (Rep. of)</t>
  </si>
  <si>
    <t>CFM</t>
  </si>
  <si>
    <t xml:space="preserve">Russian Fed. </t>
  </si>
  <si>
    <t>RZD</t>
  </si>
  <si>
    <t>Ukraine</t>
  </si>
  <si>
    <t>UZ</t>
  </si>
  <si>
    <t>Turkey</t>
  </si>
  <si>
    <t>TCDD</t>
  </si>
  <si>
    <t>Tausend</t>
  </si>
  <si>
    <t>Millionen</t>
  </si>
  <si>
    <t>in Kilometer</t>
  </si>
  <si>
    <t>Gesamt- summe</t>
  </si>
  <si>
    <t>davon</t>
  </si>
  <si>
    <t>Zug-km</t>
  </si>
  <si>
    <t>Bruttotonnenkm</t>
  </si>
  <si>
    <t>Fläche</t>
  </si>
  <si>
    <t>Bevölke- rung</t>
  </si>
  <si>
    <t>Zweigleisig</t>
  </si>
  <si>
    <t>elektrifizierte</t>
  </si>
  <si>
    <t>Durchschnittliches Personalbestand</t>
  </si>
  <si>
    <t>Personen</t>
  </si>
  <si>
    <t>Personenkilometer</t>
  </si>
  <si>
    <t>Tonnen</t>
  </si>
  <si>
    <t>Tonnenkilometer</t>
  </si>
  <si>
    <t>oder mehr</t>
  </si>
  <si>
    <t>Strecken</t>
  </si>
  <si>
    <t>Laufleistungen der Züge</t>
  </si>
  <si>
    <t>Personenverkehr</t>
  </si>
  <si>
    <t>Güterverkehr</t>
  </si>
  <si>
    <t>Betriebslänge am Jahresende</t>
  </si>
  <si>
    <t>Bestand am Jahresende</t>
  </si>
  <si>
    <t>Öffentlicher Schienenverkehr</t>
  </si>
  <si>
    <t>Provisional results</t>
  </si>
  <si>
    <t>- = nil.           … = not available</t>
  </si>
  <si>
    <t xml:space="preserve">in orange 2012 data </t>
  </si>
  <si>
    <t>in black: 2011 data</t>
  </si>
  <si>
    <t>in brown : 2010 data</t>
  </si>
  <si>
    <t>in green: 2009 data</t>
  </si>
  <si>
    <t>in blue: 2008 data</t>
  </si>
  <si>
    <t>in grey: 2007 data</t>
  </si>
  <si>
    <t>Vorläufige Ergebnisse</t>
  </si>
  <si>
    <t>- = null          … = nicht verfügbar</t>
  </si>
  <si>
    <t xml:space="preserve">in Orange Daten von 2012 </t>
  </si>
  <si>
    <t>in schwarz: Daten von 2011</t>
  </si>
  <si>
    <t>in brown : Daten von 2010</t>
  </si>
  <si>
    <t>in grüne : Daten von 2009</t>
  </si>
  <si>
    <t>in blau: Daten von 2008</t>
  </si>
  <si>
    <t>in grau: Daten von 2007</t>
  </si>
  <si>
    <t>Résultats provisoires</t>
  </si>
  <si>
    <t>- = nul           … = non disponible</t>
  </si>
  <si>
    <t xml:space="preserve">en orange données 2012 </t>
  </si>
  <si>
    <t>en noir : données 2011</t>
  </si>
  <si>
    <t>en marron : données 2010</t>
  </si>
  <si>
    <t>en vert : données 2009</t>
  </si>
  <si>
    <t>en bleu : données 2008</t>
  </si>
  <si>
    <t>en gris : données 2007</t>
  </si>
  <si>
    <t xml:space="preserve"> Longueur des lignes en fin d'année</t>
  </si>
  <si>
    <t>Effectif en fin d'année   (unités)</t>
  </si>
  <si>
    <t>Effectif moyen de personnel</t>
  </si>
  <si>
    <t>Parcours des trains</t>
  </si>
  <si>
    <t>Trafic ferroviaire commercial</t>
  </si>
  <si>
    <t>Pays</t>
  </si>
  <si>
    <t>Voyageurs</t>
  </si>
  <si>
    <t>Marchandises</t>
  </si>
  <si>
    <t>Trains-km</t>
  </si>
  <si>
    <t>Voyageurs-kilomètres</t>
  </si>
  <si>
    <t>Tonnes</t>
  </si>
  <si>
    <t>Tonnes-kilomètres</t>
  </si>
  <si>
    <t>milliers</t>
  </si>
  <si>
    <t>hab./km²</t>
  </si>
  <si>
    <t>en kilomètres</t>
  </si>
  <si>
    <t>Africa   Afrika   Afrique</t>
  </si>
  <si>
    <t>Algeria</t>
  </si>
  <si>
    <t>SNTF</t>
  </si>
  <si>
    <t>Botswana</t>
  </si>
  <si>
    <t>BoR</t>
  </si>
  <si>
    <t>Burkina Faso</t>
  </si>
  <si>
    <t>SOPAFER-B</t>
  </si>
  <si>
    <t>Cameroon</t>
  </si>
  <si>
    <t>CAMRAIL</t>
  </si>
  <si>
    <t>Congo Dem. Rep.</t>
  </si>
  <si>
    <t>SNCC</t>
  </si>
  <si>
    <t>Congo Rep.</t>
  </si>
  <si>
    <t>CFCO</t>
  </si>
  <si>
    <t>Côte d'Ivoire</t>
  </si>
  <si>
    <t>SIPF</t>
  </si>
  <si>
    <t>Egypt</t>
  </si>
  <si>
    <t>ENR</t>
  </si>
  <si>
    <t>Gabon</t>
  </si>
  <si>
    <t>SETRAG</t>
  </si>
  <si>
    <t>Mauritania</t>
  </si>
  <si>
    <t>SNIM</t>
  </si>
  <si>
    <t>Morocco</t>
  </si>
  <si>
    <t>ONCF</t>
  </si>
  <si>
    <t>Mozambique</t>
  </si>
  <si>
    <t>CFMz</t>
  </si>
  <si>
    <t>South Africa</t>
  </si>
  <si>
    <t>Total South Africa</t>
  </si>
  <si>
    <t>TRANSNET</t>
  </si>
  <si>
    <t>Sudan</t>
  </si>
  <si>
    <t>SRC</t>
  </si>
  <si>
    <t>Swaziland</t>
  </si>
  <si>
    <t>SWAZIRAIL</t>
  </si>
  <si>
    <t>Tanzania</t>
  </si>
  <si>
    <t>TRC</t>
  </si>
  <si>
    <t>TZR</t>
  </si>
  <si>
    <t>Tunisia</t>
  </si>
  <si>
    <t>SNCFT</t>
  </si>
  <si>
    <t>America  Amerika   Amérique</t>
  </si>
  <si>
    <t>Argentina</t>
  </si>
  <si>
    <t>Total Argentina</t>
  </si>
  <si>
    <t>Brazil</t>
  </si>
  <si>
    <t>Total Brazil</t>
  </si>
  <si>
    <t>Canada</t>
  </si>
  <si>
    <t>VIA RAIL</t>
  </si>
  <si>
    <t xml:space="preserve">    "    </t>
  </si>
  <si>
    <t>Total Canada</t>
  </si>
  <si>
    <t>Chile</t>
  </si>
  <si>
    <t>Total Chile</t>
  </si>
  <si>
    <t>Mexico</t>
  </si>
  <si>
    <t>Total Mexico</t>
  </si>
  <si>
    <t>Peru</t>
  </si>
  <si>
    <t>Total Peru</t>
  </si>
  <si>
    <t>USA</t>
  </si>
  <si>
    <t>AAR</t>
  </si>
  <si>
    <t>AMTRAK</t>
  </si>
  <si>
    <t>Australia</t>
  </si>
  <si>
    <t>QR</t>
  </si>
  <si>
    <t>Armenia</t>
  </si>
  <si>
    <t>SCR</t>
  </si>
  <si>
    <t>Azerbaidjan</t>
  </si>
  <si>
    <t>AZ</t>
  </si>
  <si>
    <t>BDR</t>
  </si>
  <si>
    <t>China (Pop. Rep. of)</t>
  </si>
  <si>
    <t>CR</t>
  </si>
  <si>
    <t>THSRC</t>
  </si>
  <si>
    <t>TRA</t>
  </si>
  <si>
    <t>Georgia</t>
  </si>
  <si>
    <t>GR</t>
  </si>
  <si>
    <t>India</t>
  </si>
  <si>
    <t>IR</t>
  </si>
  <si>
    <t>Indonesia</t>
  </si>
  <si>
    <t>KAI</t>
  </si>
  <si>
    <t>Iran</t>
  </si>
  <si>
    <t>RAI</t>
  </si>
  <si>
    <t>Iraq</t>
  </si>
  <si>
    <t>IRR</t>
  </si>
  <si>
    <t>Israel</t>
  </si>
  <si>
    <t>IsR</t>
  </si>
  <si>
    <t>Japan</t>
  </si>
  <si>
    <t>JR</t>
  </si>
  <si>
    <t>Jordan</t>
  </si>
  <si>
    <t>ARC</t>
  </si>
  <si>
    <t>JHR</t>
  </si>
  <si>
    <t>Kazakhstan</t>
  </si>
  <si>
    <t>KTZ</t>
  </si>
  <si>
    <t>Kyrgyzstan</t>
  </si>
  <si>
    <t>KZD</t>
  </si>
  <si>
    <t>Korea (Rep. of)</t>
  </si>
  <si>
    <t>KRNA</t>
  </si>
  <si>
    <t>KORAIL</t>
  </si>
  <si>
    <t>Malaysia</t>
  </si>
  <si>
    <t>KTM</t>
  </si>
  <si>
    <t>Mongolia</t>
  </si>
  <si>
    <t>MTZ</t>
  </si>
  <si>
    <t>UBTZ</t>
  </si>
  <si>
    <t>Pakistan</t>
  </si>
  <si>
    <t>PR</t>
  </si>
  <si>
    <t>Saudi Arabia</t>
  </si>
  <si>
    <t>SRO</t>
  </si>
  <si>
    <t>Syria</t>
  </si>
  <si>
    <t>CFS</t>
  </si>
  <si>
    <t>SHR</t>
  </si>
  <si>
    <t>Tajikistan</t>
  </si>
  <si>
    <t>TDZ</t>
  </si>
  <si>
    <t>Thailand</t>
  </si>
  <si>
    <t>SRT</t>
  </si>
  <si>
    <t>Turkmenistan</t>
  </si>
  <si>
    <t>TRK</t>
  </si>
  <si>
    <t>Uzbekistan</t>
  </si>
  <si>
    <t>UTI</t>
  </si>
  <si>
    <t>Vietnam</t>
  </si>
  <si>
    <t>DSVN</t>
  </si>
  <si>
    <t>MONDE - WELT - WORLD</t>
  </si>
  <si>
    <t>Tab. 11</t>
  </si>
  <si>
    <t>Tab. 21</t>
  </si>
  <si>
    <t>Tab. 22</t>
  </si>
  <si>
    <t>Tab. 23</t>
  </si>
  <si>
    <t>Tab. 31</t>
  </si>
  <si>
    <t>Tab. 41</t>
  </si>
  <si>
    <t>Tab. 42</t>
  </si>
  <si>
    <t>Tab. 51</t>
  </si>
  <si>
    <t>Tab. 61</t>
  </si>
  <si>
    <t>Col. 12</t>
  </si>
  <si>
    <t>Col. 11+5-6</t>
  </si>
  <si>
    <t>Col. 10</t>
  </si>
  <si>
    <t>Col. 4+6+10</t>
  </si>
  <si>
    <t>Col. 8+9</t>
  </si>
  <si>
    <t>Col. 6</t>
  </si>
  <si>
    <t>Col. 4</t>
  </si>
  <si>
    <t>Col. 13</t>
  </si>
  <si>
    <t>Col. 5</t>
  </si>
  <si>
    <t>Col. 09</t>
  </si>
  <si>
    <t xml:space="preserve">   </t>
  </si>
  <si>
    <t>Passenger-kilometres (billions)</t>
  </si>
  <si>
    <t>D%</t>
  </si>
  <si>
    <t>Europe  *</t>
  </si>
  <si>
    <t>Russian Federation</t>
  </si>
  <si>
    <t>Africa</t>
  </si>
  <si>
    <t>America</t>
  </si>
  <si>
    <t>Asia Oceania and Middle East</t>
  </si>
  <si>
    <r>
      <t xml:space="preserve">WORLD    </t>
    </r>
    <r>
      <rPr>
        <i/>
        <sz val="8"/>
        <color indexed="25"/>
        <rFont val="Arial"/>
        <family val="2"/>
      </rPr>
      <t>estimates</t>
    </r>
  </si>
  <si>
    <t>Tonne-kilometres (billions)</t>
  </si>
  <si>
    <t>Length of lines (kilometres)</t>
  </si>
  <si>
    <t xml:space="preserve">* including Turkey </t>
  </si>
  <si>
    <t>SNCB</t>
  </si>
  <si>
    <t xml:space="preserve">CD              </t>
  </si>
  <si>
    <t>2012</t>
  </si>
  <si>
    <t xml:space="preserve">.              </t>
  </si>
  <si>
    <t xml:space="preserve">CP              </t>
  </si>
  <si>
    <t xml:space="preserve">NS              </t>
  </si>
  <si>
    <t xml:space="preserve">VR              </t>
  </si>
  <si>
    <t xml:space="preserve">TCDD            </t>
  </si>
  <si>
    <t xml:space="preserve">SJ              </t>
  </si>
  <si>
    <t xml:space="preserve">THSRC           </t>
  </si>
  <si>
    <t xml:space="preserve">RENFE           </t>
  </si>
  <si>
    <t xml:space="preserve">FS              </t>
  </si>
  <si>
    <t xml:space="preserve">SZ              </t>
  </si>
  <si>
    <t xml:space="preserve">DB AG           </t>
  </si>
  <si>
    <t xml:space="preserve">SNCF            </t>
  </si>
  <si>
    <t>High speed traffic 2012</t>
  </si>
  <si>
    <t>pass-km (billions)</t>
  </si>
  <si>
    <r>
      <t xml:space="preserve">JR </t>
    </r>
    <r>
      <rPr>
        <sz val="5"/>
        <rFont val="Arial MT"/>
      </rPr>
      <t>2011</t>
    </r>
  </si>
  <si>
    <r>
      <t xml:space="preserve">KORAIL </t>
    </r>
    <r>
      <rPr>
        <sz val="5"/>
        <rFont val="Arial MT"/>
      </rPr>
      <t>2011</t>
    </r>
  </si>
  <si>
    <t xml:space="preserve">THSRC </t>
  </si>
  <si>
    <t>Eurostar Intl 2011</t>
  </si>
  <si>
    <t>Other Europe (CD, CP, NS, SNCB 2011, SZ, TCDD, VR)</t>
  </si>
  <si>
    <t>TOTAL</t>
  </si>
  <si>
    <t>Length of lines worked at end of year</t>
  </si>
  <si>
    <t>Auto-motrices</t>
  </si>
  <si>
    <t>Locomotives including Light Rail Motortractors</t>
  </si>
  <si>
    <t>Railcars and Multiple 
Unit-sets</t>
  </si>
  <si>
    <t>Coaches railcars &amp;  railcar trailers</t>
  </si>
  <si>
    <t>Railway's own wagons</t>
  </si>
  <si>
    <t>Railway 
company</t>
  </si>
  <si>
    <t>Area (km²)</t>
  </si>
  <si>
    <t>Population</t>
  </si>
  <si>
    <t>Population density</t>
  </si>
  <si>
    <t>inhab./km²</t>
  </si>
  <si>
    <t>of which double track or more</t>
  </si>
  <si>
    <t>of which electrified lines</t>
  </si>
  <si>
    <t>Train kilometres</t>
  </si>
  <si>
    <t>Gross train tonne-kilometres</t>
  </si>
  <si>
    <t>Einwohner je km² Bevölkerungsdichte</t>
  </si>
  <si>
    <t>Eisenbahn-
unternehmen</t>
  </si>
  <si>
    <t xml:space="preserve"> Land</t>
  </si>
  <si>
    <t>Tausend
km²</t>
  </si>
  <si>
    <t>Lokomotiven einschl. Kleinloko-
motiven</t>
  </si>
  <si>
    <t>Triebwagen</t>
  </si>
  <si>
    <t>Personenwagen, Trieb- u. Triebwagen-
anhänger</t>
  </si>
  <si>
    <t>Güterwagen des Eisenbahn-
unternehmens</t>
  </si>
  <si>
    <t>Compagnie ferroviaire</t>
  </si>
  <si>
    <t>Superficie
km²</t>
  </si>
  <si>
    <t>Densité de population</t>
  </si>
  <si>
    <t>dont à double voie et plus</t>
  </si>
  <si>
    <t>dont électrifiées</t>
  </si>
  <si>
    <t>Locomotives y compris locotracteurs</t>
  </si>
  <si>
    <t>Voitures automotrices et remorques</t>
  </si>
  <si>
    <t>Wagons de la compagnie ferroviaire</t>
  </si>
  <si>
    <t>Tonnes-km Brutes Remorquées</t>
  </si>
  <si>
    <t xml:space="preserve"> Reference to the International Railway Statistic
Hinweis auf die Internationale Eisenbahnstatistik
Référence de la Statistique internationale des chemins de fer</t>
  </si>
  <si>
    <t xml:space="preserve">Asia Pacific &amp; Middle East </t>
  </si>
  <si>
    <t xml:space="preserve">Chinese Taipei </t>
  </si>
  <si>
    <t>Bangladesh</t>
  </si>
  <si>
    <r>
      <t xml:space="preserve">CR </t>
    </r>
    <r>
      <rPr>
        <sz val="5"/>
        <rFont val="Arial MT"/>
      </rPr>
      <t>2012</t>
    </r>
  </si>
  <si>
    <r>
      <t xml:space="preserve">WORLD    </t>
    </r>
    <r>
      <rPr>
        <b/>
        <i/>
        <sz val="8"/>
        <color indexed="25"/>
        <rFont val="Arial"/>
        <family val="2"/>
      </rPr>
      <t>estimates</t>
    </r>
  </si>
  <si>
    <t>High speed traffic 2013 pass-km (billions)</t>
  </si>
  <si>
    <r>
      <rPr>
        <sz val="12"/>
        <rFont val="Symbol"/>
        <family val="1"/>
        <charset val="2"/>
      </rPr>
      <t>D%</t>
    </r>
    <r>
      <rPr>
        <sz val="11"/>
        <rFont val="Arial"/>
        <family val="2"/>
      </rPr>
      <t xml:space="preserve">
13/12</t>
    </r>
  </si>
  <si>
    <t>…</t>
  </si>
  <si>
    <t xml:space="preserve">in purple 2013 data </t>
  </si>
  <si>
    <t>in lila Daten von 2013</t>
  </si>
  <si>
    <t>en violet données 2013</t>
  </si>
  <si>
    <r>
      <t xml:space="preserve">FS SpA </t>
    </r>
    <r>
      <rPr>
        <sz val="6"/>
        <rFont val="Arial MT"/>
      </rPr>
      <t>2012</t>
    </r>
  </si>
  <si>
    <t>Other Europe (CD, CP, NS, SNCB 2011, SZ, TCDD, VR, LDZ,NS)</t>
  </si>
  <si>
    <r>
      <t xml:space="preserve">THSRC  </t>
    </r>
    <r>
      <rPr>
        <sz val="6"/>
        <rFont val="Arial MT"/>
      </rPr>
      <t>2012</t>
    </r>
  </si>
  <si>
    <r>
      <t xml:space="preserve">SNCF </t>
    </r>
    <r>
      <rPr>
        <sz val="6"/>
        <rFont val="Arial MT"/>
      </rPr>
      <t>2012</t>
    </r>
  </si>
  <si>
    <t>Railway Statistics - Synopsis</t>
  </si>
  <si>
    <t>Statistik der Bahnen - Synthese</t>
  </si>
  <si>
    <t>Statistique des chemins de fer - Synthèse</t>
  </si>
  <si>
    <t>stat@uic.org</t>
  </si>
</sst>
</file>

<file path=xl/styles.xml><?xml version="1.0" encoding="utf-8"?>
<styleSheet xmlns="http://schemas.openxmlformats.org/spreadsheetml/2006/main">
  <numFmts count="9">
    <numFmt numFmtId="164" formatCode="#,##0;\-#,##0;\-\ _)"/>
    <numFmt numFmtId="165" formatCode="#,##0.0;\-#,##0.0;\-\ _)"/>
    <numFmt numFmtId="166" formatCode="_-* #,##0.00\ _F_-;\-* #,##0.00\ _F_-;_-* &quot;-&quot;??\ _F_-;_-@_-"/>
    <numFmt numFmtId="167" formatCode="#,##0.00;\-#,##0.00;\-\ _)"/>
    <numFmt numFmtId="168" formatCode="#,##0.0000;\-#,##0.0000;\-\ _)"/>
    <numFmt numFmtId="169" formatCode="0.0%"/>
    <numFmt numFmtId="170" formatCode="#,##0.0"/>
    <numFmt numFmtId="171" formatCode="_-* #,##0.0\ _F_-;\-* #,##0.0\ _F_-;_-* &quot;-&quot;??\ _F_-;_-@_-"/>
    <numFmt numFmtId="172" formatCode="_-* #,##0\ _F_-;\-* #,##0\ _F_-;_-* &quot;-&quot;??\ _F_-;_-@_-"/>
  </numFmts>
  <fonts count="62">
    <font>
      <sz val="12"/>
      <name val="Arial MT"/>
    </font>
    <font>
      <sz val="12"/>
      <name val="Arial MT"/>
    </font>
    <font>
      <b/>
      <sz val="10"/>
      <name val="Arial MT"/>
    </font>
    <font>
      <sz val="9"/>
      <name val="Arial MT"/>
    </font>
    <font>
      <b/>
      <sz val="12"/>
      <name val="Arial MT"/>
    </font>
    <font>
      <sz val="10"/>
      <name val="Arial MT"/>
    </font>
    <font>
      <sz val="10"/>
      <name val="Arial"/>
      <family val="2"/>
    </font>
    <font>
      <sz val="12"/>
      <color rgb="FF00B0F0"/>
      <name val="Arial MT"/>
    </font>
    <font>
      <sz val="8"/>
      <name val="Arial MT"/>
    </font>
    <font>
      <u/>
      <sz val="9"/>
      <color indexed="12"/>
      <name val="Arial MT"/>
    </font>
    <font>
      <sz val="10"/>
      <color indexed="8"/>
      <name val="Arial"/>
      <family val="2"/>
    </font>
    <font>
      <b/>
      <u/>
      <sz val="10"/>
      <color theme="3" tint="-0.24997711111789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Symbol"/>
      <family val="1"/>
      <charset val="2"/>
    </font>
    <font>
      <sz val="8"/>
      <color theme="4" tint="-0.499984740745262"/>
      <name val="Arial"/>
      <family val="2"/>
    </font>
    <font>
      <i/>
      <sz val="8"/>
      <color indexed="25"/>
      <name val="Arial"/>
      <family val="2"/>
    </font>
    <font>
      <b/>
      <sz val="8"/>
      <color theme="4" tint="-0.499984740745262"/>
      <name val="Arial"/>
      <family val="2"/>
    </font>
    <font>
      <b/>
      <sz val="10"/>
      <color theme="4" tint="-0.499984740745262"/>
      <name val="Symbol"/>
      <family val="1"/>
      <charset val="2"/>
    </font>
    <font>
      <i/>
      <sz val="8"/>
      <name val="Arial"/>
      <family val="2"/>
    </font>
    <font>
      <b/>
      <i/>
      <sz val="8"/>
      <color theme="4" tint="-0.249977111117893"/>
      <name val="Arial"/>
      <family val="2"/>
    </font>
    <font>
      <sz val="11"/>
      <color indexed="8"/>
      <name val="Calibri"/>
      <family val="2"/>
    </font>
    <font>
      <sz val="10"/>
      <color theme="3" tint="-0.249977111117893"/>
      <name val="Arial"/>
      <family val="2"/>
    </font>
    <font>
      <sz val="5"/>
      <name val="Arial MT"/>
    </font>
    <font>
      <sz val="6"/>
      <name val="Arial MT"/>
    </font>
    <font>
      <b/>
      <sz val="10"/>
      <color theme="0"/>
      <name val="Arial MT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9"/>
      <name val="Arial"/>
      <family val="2"/>
    </font>
    <font>
      <sz val="10"/>
      <color rgb="FF00B050"/>
      <name val="Arial"/>
      <family val="2"/>
    </font>
    <font>
      <sz val="10"/>
      <color theme="9" tint="-0.499984740745262"/>
      <name val="Arial"/>
      <family val="2"/>
    </font>
    <font>
      <sz val="10"/>
      <color rgb="FF00B0F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theme="9"/>
      <name val="Arial"/>
      <family val="2"/>
    </font>
    <font>
      <sz val="13"/>
      <color rgb="FF00B050"/>
      <name val="Arial"/>
      <family val="2"/>
    </font>
    <font>
      <sz val="13"/>
      <color theme="1"/>
      <name val="Arial"/>
      <family val="2"/>
    </font>
    <font>
      <sz val="13"/>
      <color rgb="FF92D050"/>
      <name val="Arial"/>
      <family val="2"/>
    </font>
    <font>
      <sz val="13"/>
      <color theme="9" tint="-0.499984740745262"/>
      <name val="Arial"/>
      <family val="2"/>
    </font>
    <font>
      <sz val="13"/>
      <color theme="9" tint="-0.249977111117893"/>
      <name val="Arial"/>
      <family val="2"/>
    </font>
    <font>
      <sz val="13"/>
      <color rgb="FF00B0F0"/>
      <name val="Arial"/>
      <family val="2"/>
    </font>
    <font>
      <b/>
      <sz val="12"/>
      <name val="Arial"/>
      <family val="2"/>
    </font>
    <font>
      <sz val="10"/>
      <color theme="0" tint="-0.499984740745262"/>
      <name val="Arial"/>
      <family val="2"/>
    </font>
    <font>
      <sz val="13"/>
      <color theme="0" tint="-0.499984740745262"/>
      <name val="Arial"/>
      <family val="2"/>
    </font>
    <font>
      <sz val="11"/>
      <name val="Arial"/>
      <family val="2"/>
    </font>
    <font>
      <sz val="11"/>
      <name val="Arial MT"/>
    </font>
    <font>
      <sz val="11"/>
      <name val="Symbol"/>
      <family val="1"/>
      <charset val="2"/>
    </font>
    <font>
      <sz val="13"/>
      <name val="Arial MT"/>
    </font>
    <font>
      <b/>
      <sz val="13"/>
      <name val="Arial MT"/>
    </font>
    <font>
      <sz val="12"/>
      <name val="Symbol"/>
      <family val="1"/>
      <charset val="2"/>
    </font>
    <font>
      <sz val="13"/>
      <color theme="7" tint="-0.499984740745262"/>
      <name val="Arial"/>
      <family val="2"/>
    </font>
    <font>
      <b/>
      <i/>
      <sz val="8"/>
      <color indexed="25"/>
      <name val="Arial"/>
      <family val="2"/>
    </font>
    <font>
      <sz val="13"/>
      <color rgb="FF7030A0"/>
      <name val="Arial"/>
      <family val="2"/>
    </font>
    <font>
      <sz val="12"/>
      <color rgb="FF7030A0"/>
      <name val="Arial MT"/>
    </font>
    <font>
      <sz val="10"/>
      <color rgb="FF7030A0"/>
      <name val="Arial"/>
      <family val="2"/>
    </font>
    <font>
      <b/>
      <sz val="11"/>
      <name val="Arial MT"/>
    </font>
    <font>
      <b/>
      <sz val="16"/>
      <name val="Arial MT"/>
    </font>
    <font>
      <b/>
      <sz val="16"/>
      <color rgb="FF00B050"/>
      <name val="Arial MT"/>
    </font>
    <font>
      <sz val="16"/>
      <name val="Arial MT"/>
    </font>
    <font>
      <sz val="18"/>
      <color indexed="10"/>
      <name val="Arial MT"/>
    </font>
    <font>
      <b/>
      <sz val="18"/>
      <color rgb="FF7030A0"/>
      <name val="Arial MT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26">
    <border>
      <left/>
      <right/>
      <top/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</borders>
  <cellStyleXfs count="10">
    <xf numFmtId="0" fontId="0" fillId="0" borderId="0"/>
    <xf numFmtId="166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wrapText="1"/>
    </xf>
    <xf numFmtId="0" fontId="6" fillId="0" borderId="0">
      <alignment wrapText="1"/>
    </xf>
  </cellStyleXfs>
  <cellXfs count="853">
    <xf numFmtId="0" fontId="0" fillId="0" borderId="0" xfId="0"/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167" fontId="1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 applyProtection="1">
      <alignment horizontal="centerContinuous" vertical="center"/>
    </xf>
    <xf numFmtId="164" fontId="3" fillId="0" borderId="18" xfId="0" applyNumberFormat="1" applyFont="1" applyFill="1" applyBorder="1" applyAlignment="1">
      <alignment horizontal="centerContinuous" vertical="center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8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2" fillId="3" borderId="82" xfId="0" applyNumberFormat="1" applyFont="1" applyFill="1" applyBorder="1" applyAlignment="1" applyProtection="1">
      <alignment horizontal="right" vertical="center"/>
      <protection locked="0"/>
    </xf>
    <xf numFmtId="165" fontId="2" fillId="3" borderId="82" xfId="0" applyNumberFormat="1" applyFont="1" applyFill="1" applyBorder="1" applyAlignment="1" applyProtection="1">
      <alignment horizontal="right" vertical="center"/>
      <protection locked="0"/>
    </xf>
    <xf numFmtId="164" fontId="2" fillId="3" borderId="83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/>
    <xf numFmtId="164" fontId="1" fillId="6" borderId="0" xfId="0" applyNumberFormat="1" applyFont="1" applyFill="1" applyBorder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Border="1"/>
    <xf numFmtId="164" fontId="3" fillId="0" borderId="18" xfId="0" applyNumberFormat="1" applyFont="1" applyFill="1" applyBorder="1" applyAlignment="1" applyProtection="1">
      <alignment horizontal="centerContinuous" vertical="center"/>
    </xf>
    <xf numFmtId="164" fontId="3" fillId="0" borderId="20" xfId="0" applyNumberFormat="1" applyFont="1" applyFill="1" applyBorder="1" applyAlignment="1" applyProtection="1">
      <alignment horizontal="centerContinuous" vertical="center"/>
    </xf>
    <xf numFmtId="164" fontId="3" fillId="2" borderId="18" xfId="0" applyNumberFormat="1" applyFont="1" applyFill="1" applyBorder="1" applyAlignment="1" applyProtection="1">
      <alignment horizontal="centerContinuous" vertical="center"/>
    </xf>
    <xf numFmtId="164" fontId="3" fillId="2" borderId="19" xfId="0" applyNumberFormat="1" applyFont="1" applyFill="1" applyBorder="1" applyAlignment="1" applyProtection="1">
      <alignment horizontal="centerContinuous" vertical="center"/>
    </xf>
    <xf numFmtId="164" fontId="1" fillId="0" borderId="0" xfId="0" applyNumberFormat="1" applyFont="1" applyAlignment="1" applyProtection="1">
      <alignment horizontal="right"/>
      <protection locked="0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64" fontId="8" fillId="0" borderId="0" xfId="0" applyNumberFormat="1" applyFont="1" applyFill="1" applyAlignment="1" applyProtection="1">
      <alignment vertical="center"/>
    </xf>
    <xf numFmtId="164" fontId="8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/>
    <xf numFmtId="164" fontId="1" fillId="0" borderId="0" xfId="0" applyNumberFormat="1" applyFont="1" applyFill="1" applyAlignment="1" applyProtection="1">
      <alignment horizontal="right"/>
      <protection locked="0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1" fillId="2" borderId="0" xfId="5" applyFont="1" applyFill="1"/>
    <xf numFmtId="3" fontId="6" fillId="2" borderId="0" xfId="5" applyNumberFormat="1" applyFill="1"/>
    <xf numFmtId="169" fontId="6" fillId="2" borderId="0" xfId="5" applyNumberFormat="1" applyFill="1"/>
    <xf numFmtId="0" fontId="6" fillId="2" borderId="0" xfId="5" applyFill="1"/>
    <xf numFmtId="0" fontId="12" fillId="2" borderId="0" xfId="5" applyFont="1" applyFill="1" applyBorder="1"/>
    <xf numFmtId="1" fontId="13" fillId="2" borderId="0" xfId="5" applyNumberFormat="1" applyFont="1" applyFill="1" applyBorder="1" applyAlignment="1">
      <alignment horizontal="center" vertical="center" wrapText="1"/>
    </xf>
    <xf numFmtId="169" fontId="14" fillId="2" borderId="0" xfId="5" applyNumberFormat="1" applyFont="1" applyFill="1" applyAlignment="1">
      <alignment horizontal="center"/>
    </xf>
    <xf numFmtId="0" fontId="15" fillId="8" borderId="0" xfId="5" applyFont="1" applyFill="1" applyBorder="1"/>
    <xf numFmtId="170" fontId="15" fillId="8" borderId="0" xfId="5" applyNumberFormat="1" applyFont="1" applyFill="1" applyAlignment="1">
      <alignment horizontal="right"/>
    </xf>
    <xf numFmtId="9" fontId="6" fillId="2" borderId="0" xfId="6" applyFont="1" applyFill="1"/>
    <xf numFmtId="0" fontId="15" fillId="9" borderId="0" xfId="5" applyFont="1" applyFill="1" applyBorder="1"/>
    <xf numFmtId="170" fontId="15" fillId="9" borderId="0" xfId="5" applyNumberFormat="1" applyFont="1" applyFill="1" applyAlignment="1">
      <alignment horizontal="right"/>
    </xf>
    <xf numFmtId="0" fontId="15" fillId="10" borderId="0" xfId="5" applyFont="1" applyFill="1" applyBorder="1"/>
    <xf numFmtId="170" fontId="15" fillId="10" borderId="0" xfId="5" applyNumberFormat="1" applyFont="1" applyFill="1" applyBorder="1" applyAlignment="1">
      <alignment horizontal="right"/>
    </xf>
    <xf numFmtId="0" fontId="15" fillId="11" borderId="0" xfId="5" applyFont="1" applyFill="1" applyBorder="1"/>
    <xf numFmtId="170" fontId="15" fillId="11" borderId="0" xfId="5" applyNumberFormat="1" applyFont="1" applyFill="1" applyBorder="1" applyAlignment="1">
      <alignment horizontal="right"/>
    </xf>
    <xf numFmtId="0" fontId="15" fillId="6" borderId="0" xfId="5" applyFont="1" applyFill="1" applyBorder="1"/>
    <xf numFmtId="170" fontId="15" fillId="6" borderId="0" xfId="5" applyNumberFormat="1" applyFont="1" applyFill="1" applyAlignment="1">
      <alignment horizontal="right"/>
    </xf>
    <xf numFmtId="0" fontId="15" fillId="12" borderId="0" xfId="5" applyFont="1" applyFill="1" applyBorder="1"/>
    <xf numFmtId="170" fontId="15" fillId="12" borderId="0" xfId="5" applyNumberFormat="1" applyFont="1" applyFill="1" applyBorder="1" applyAlignment="1">
      <alignment horizontal="right"/>
    </xf>
    <xf numFmtId="9" fontId="6" fillId="2" borderId="0" xfId="5" applyNumberFormat="1" applyFill="1"/>
    <xf numFmtId="170" fontId="12" fillId="2" borderId="0" xfId="5" applyNumberFormat="1" applyFont="1" applyFill="1" applyBorder="1" applyAlignment="1">
      <alignment horizontal="right"/>
    </xf>
    <xf numFmtId="169" fontId="12" fillId="2" borderId="0" xfId="5" applyNumberFormat="1" applyFont="1" applyFill="1" applyBorder="1" applyAlignment="1">
      <alignment horizontal="right"/>
    </xf>
    <xf numFmtId="0" fontId="12" fillId="2" borderId="0" xfId="5" applyFont="1" applyFill="1"/>
    <xf numFmtId="1" fontId="17" fillId="2" borderId="0" xfId="5" applyNumberFormat="1" applyFont="1" applyFill="1" applyBorder="1" applyAlignment="1">
      <alignment horizontal="center" vertical="center" wrapText="1"/>
    </xf>
    <xf numFmtId="169" fontId="18" fillId="2" borderId="0" xfId="5" applyNumberFormat="1" applyFont="1" applyFill="1" applyAlignment="1">
      <alignment horizontal="center"/>
    </xf>
    <xf numFmtId="169" fontId="6" fillId="2" borderId="0" xfId="6" applyNumberFormat="1" applyFont="1" applyFill="1"/>
    <xf numFmtId="0" fontId="19" fillId="2" borderId="0" xfId="5" applyFont="1" applyFill="1" applyBorder="1"/>
    <xf numFmtId="3" fontId="12" fillId="2" borderId="0" xfId="5" applyNumberFormat="1" applyFont="1" applyFill="1" applyBorder="1"/>
    <xf numFmtId="0" fontId="20" fillId="2" borderId="0" xfId="5" applyFont="1" applyFill="1"/>
    <xf numFmtId="0" fontId="19" fillId="2" borderId="0" xfId="5" applyFont="1" applyFill="1"/>
    <xf numFmtId="0" fontId="21" fillId="0" borderId="99" xfId="3" applyFont="1" applyFill="1" applyBorder="1" applyAlignment="1">
      <alignment horizontal="right" wrapText="1"/>
    </xf>
    <xf numFmtId="0" fontId="21" fillId="0" borderId="99" xfId="4" applyNumberFormat="1" applyFont="1" applyFill="1" applyBorder="1" applyAlignment="1">
      <alignment wrapText="1"/>
    </xf>
    <xf numFmtId="0" fontId="21" fillId="0" borderId="99" xfId="3" applyFont="1" applyFill="1" applyBorder="1" applyAlignment="1">
      <alignment wrapText="1"/>
    </xf>
    <xf numFmtId="15" fontId="21" fillId="0" borderId="99" xfId="3" applyNumberFormat="1" applyFont="1" applyFill="1" applyBorder="1" applyAlignment="1">
      <alignment horizontal="right" wrapText="1"/>
    </xf>
    <xf numFmtId="0" fontId="21" fillId="0" borderId="99" xfId="3" applyNumberFormat="1" applyFont="1" applyFill="1" applyBorder="1" applyAlignment="1">
      <alignment wrapText="1"/>
    </xf>
    <xf numFmtId="3" fontId="6" fillId="2" borderId="0" xfId="6" applyNumberFormat="1" applyFont="1" applyFill="1"/>
    <xf numFmtId="0" fontId="21" fillId="7" borderId="99" xfId="3" applyNumberFormat="1" applyFont="1" applyFill="1" applyBorder="1" applyAlignment="1">
      <alignment wrapText="1"/>
    </xf>
    <xf numFmtId="4" fontId="21" fillId="0" borderId="99" xfId="3" applyNumberFormat="1" applyFont="1" applyFill="1" applyBorder="1" applyAlignment="1">
      <alignment wrapText="1"/>
    </xf>
    <xf numFmtId="4" fontId="21" fillId="7" borderId="99" xfId="3" applyNumberFormat="1" applyFont="1" applyFill="1" applyBorder="1" applyAlignment="1">
      <alignment wrapText="1"/>
    </xf>
    <xf numFmtId="0" fontId="22" fillId="2" borderId="0" xfId="5" applyFont="1" applyFill="1"/>
    <xf numFmtId="0" fontId="8" fillId="13" borderId="0" xfId="0" applyFont="1" applyFill="1" applyBorder="1" applyAlignment="1">
      <alignment horizontal="center"/>
    </xf>
    <xf numFmtId="171" fontId="5" fillId="13" borderId="0" xfId="1" applyNumberFormat="1" applyFont="1" applyFill="1"/>
    <xf numFmtId="0" fontId="8" fillId="14" borderId="0" xfId="0" applyFont="1" applyFill="1" applyBorder="1" applyAlignment="1">
      <alignment horizontal="center"/>
    </xf>
    <xf numFmtId="171" fontId="5" fillId="14" borderId="0" xfId="1" applyNumberFormat="1" applyFont="1" applyFill="1"/>
    <xf numFmtId="0" fontId="8" fillId="15" borderId="0" xfId="0" applyFont="1" applyFill="1" applyBorder="1" applyAlignment="1">
      <alignment horizontal="center"/>
    </xf>
    <xf numFmtId="171" fontId="5" fillId="15" borderId="0" xfId="1" applyNumberFormat="1" applyFont="1" applyFill="1"/>
    <xf numFmtId="0" fontId="8" fillId="6" borderId="0" xfId="0" applyFont="1" applyFill="1" applyBorder="1" applyAlignment="1">
      <alignment horizontal="center"/>
    </xf>
    <xf numFmtId="171" fontId="5" fillId="6" borderId="0" xfId="1" applyNumberFormat="1" applyFont="1" applyFill="1"/>
    <xf numFmtId="0" fontId="8" fillId="16" borderId="0" xfId="0" applyFont="1" applyFill="1" applyBorder="1" applyAlignment="1">
      <alignment horizontal="center"/>
    </xf>
    <xf numFmtId="171" fontId="5" fillId="16" borderId="0" xfId="1" applyNumberFormat="1" applyFont="1" applyFill="1"/>
    <xf numFmtId="0" fontId="8" fillId="17" borderId="0" xfId="0" applyFont="1" applyFill="1" applyBorder="1" applyAlignment="1">
      <alignment horizontal="center"/>
    </xf>
    <xf numFmtId="171" fontId="5" fillId="17" borderId="0" xfId="1" applyNumberFormat="1" applyFont="1" applyFill="1"/>
    <xf numFmtId="0" fontId="8" fillId="8" borderId="0" xfId="0" applyFont="1" applyFill="1" applyBorder="1" applyAlignment="1">
      <alignment horizontal="center"/>
    </xf>
    <xf numFmtId="171" fontId="5" fillId="8" borderId="0" xfId="1" applyNumberFormat="1" applyFont="1" applyFill="1"/>
    <xf numFmtId="0" fontId="8" fillId="18" borderId="0" xfId="0" applyFont="1" applyFill="1" applyBorder="1" applyAlignment="1">
      <alignment horizontal="center"/>
    </xf>
    <xf numFmtId="171" fontId="5" fillId="18" borderId="0" xfId="1" applyNumberFormat="1" applyFont="1" applyFill="1"/>
    <xf numFmtId="0" fontId="24" fillId="11" borderId="0" xfId="0" applyFont="1" applyFill="1" applyBorder="1" applyAlignment="1">
      <alignment horizontal="center" wrapText="1"/>
    </xf>
    <xf numFmtId="171" fontId="6" fillId="11" borderId="0" xfId="5" applyNumberFormat="1" applyFill="1"/>
    <xf numFmtId="0" fontId="25" fillId="8" borderId="0" xfId="0" applyFont="1" applyFill="1" applyBorder="1" applyAlignment="1">
      <alignment horizontal="center"/>
    </xf>
    <xf numFmtId="172" fontId="25" fillId="8" borderId="0" xfId="1" applyNumberFormat="1" applyFont="1" applyFill="1" applyBorder="1"/>
    <xf numFmtId="0" fontId="26" fillId="2" borderId="0" xfId="5" applyFont="1" applyFill="1"/>
    <xf numFmtId="0" fontId="6" fillId="0" borderId="0" xfId="5"/>
    <xf numFmtId="3" fontId="6" fillId="0" borderId="0" xfId="5" applyNumberFormat="1"/>
    <xf numFmtId="164" fontId="34" fillId="2" borderId="0" xfId="0" applyNumberFormat="1" applyFont="1" applyFill="1" applyBorder="1" applyAlignment="1" applyProtection="1">
      <alignment horizontal="right" vertical="center"/>
      <protection locked="0"/>
    </xf>
    <xf numFmtId="164" fontId="34" fillId="2" borderId="44" xfId="0" applyNumberFormat="1" applyFont="1" applyFill="1" applyBorder="1" applyAlignment="1" applyProtection="1">
      <alignment horizontal="right" vertical="center"/>
      <protection locked="0"/>
    </xf>
    <xf numFmtId="165" fontId="34" fillId="2" borderId="4" xfId="0" applyNumberFormat="1" applyFont="1" applyFill="1" applyBorder="1" applyAlignment="1" applyProtection="1">
      <alignment horizontal="right" vertical="center"/>
    </xf>
    <xf numFmtId="164" fontId="34" fillId="2" borderId="44" xfId="0" applyNumberFormat="1" applyFont="1" applyFill="1" applyBorder="1" applyAlignment="1" applyProtection="1">
      <alignment horizontal="right" vertical="center"/>
    </xf>
    <xf numFmtId="164" fontId="34" fillId="2" borderId="4" xfId="0" applyNumberFormat="1" applyFont="1" applyFill="1" applyBorder="1" applyAlignment="1" applyProtection="1">
      <alignment horizontal="right" vertical="center"/>
    </xf>
    <xf numFmtId="164" fontId="34" fillId="2" borderId="0" xfId="0" applyNumberFormat="1" applyFont="1" applyFill="1" applyBorder="1" applyAlignment="1">
      <alignment vertical="center"/>
    </xf>
    <xf numFmtId="164" fontId="34" fillId="2" borderId="2" xfId="0" applyNumberFormat="1" applyFont="1" applyFill="1" applyBorder="1" applyAlignment="1" applyProtection="1">
      <alignment horizontal="right" vertical="center"/>
    </xf>
    <xf numFmtId="164" fontId="34" fillId="2" borderId="0" xfId="0" applyNumberFormat="1" applyFont="1" applyFill="1" applyBorder="1" applyAlignment="1" applyProtection="1">
      <alignment horizontal="right" vertical="center"/>
    </xf>
    <xf numFmtId="164" fontId="34" fillId="2" borderId="46" xfId="0" applyNumberFormat="1" applyFont="1" applyFill="1" applyBorder="1" applyAlignment="1" applyProtection="1">
      <alignment horizontal="right" vertical="center"/>
    </xf>
    <xf numFmtId="164" fontId="34" fillId="2" borderId="0" xfId="0" applyNumberFormat="1" applyFont="1" applyFill="1" applyAlignment="1">
      <alignment horizontal="right" vertical="center"/>
    </xf>
    <xf numFmtId="164" fontId="34" fillId="2" borderId="46" xfId="0" applyNumberFormat="1" applyFont="1" applyFill="1" applyBorder="1" applyAlignment="1">
      <alignment horizontal="right" vertical="center"/>
    </xf>
    <xf numFmtId="165" fontId="34" fillId="2" borderId="47" xfId="0" applyNumberFormat="1" applyFont="1" applyFill="1" applyBorder="1" applyAlignment="1" applyProtection="1">
      <alignment horizontal="right" vertical="center" indent="1"/>
    </xf>
    <xf numFmtId="164" fontId="34" fillId="2" borderId="0" xfId="0" applyNumberFormat="1" applyFont="1" applyFill="1" applyAlignment="1">
      <alignment horizontal="center" vertical="center"/>
    </xf>
    <xf numFmtId="164" fontId="34" fillId="2" borderId="4" xfId="0" applyNumberFormat="1" applyFont="1" applyFill="1" applyBorder="1" applyAlignment="1" applyProtection="1">
      <alignment horizontal="right" vertical="center" indent="1"/>
    </xf>
    <xf numFmtId="164" fontId="34" fillId="2" borderId="47" xfId="0" applyNumberFormat="1" applyFont="1" applyFill="1" applyBorder="1" applyAlignment="1" applyProtection="1">
      <alignment horizontal="right" vertical="center" indent="1"/>
    </xf>
    <xf numFmtId="164" fontId="34" fillId="2" borderId="0" xfId="0" applyNumberFormat="1" applyFont="1" applyFill="1" applyBorder="1" applyAlignment="1">
      <alignment horizontal="right" vertical="center"/>
    </xf>
    <xf numFmtId="165" fontId="34" fillId="2" borderId="4" xfId="0" applyNumberFormat="1" applyFont="1" applyFill="1" applyBorder="1" applyAlignment="1" applyProtection="1">
      <alignment horizontal="right" vertical="center"/>
      <protection locked="0"/>
    </xf>
    <xf numFmtId="164" fontId="34" fillId="2" borderId="4" xfId="0" applyNumberFormat="1" applyFont="1" applyFill="1" applyBorder="1" applyAlignment="1" applyProtection="1">
      <alignment horizontal="right" vertical="center"/>
      <protection locked="0"/>
    </xf>
    <xf numFmtId="164" fontId="35" fillId="2" borderId="2" xfId="0" applyNumberFormat="1" applyFont="1" applyFill="1" applyBorder="1" applyAlignment="1" applyProtection="1">
      <alignment horizontal="right" vertical="center"/>
    </xf>
    <xf numFmtId="164" fontId="35" fillId="2" borderId="0" xfId="0" applyNumberFormat="1" applyFont="1" applyFill="1" applyBorder="1" applyAlignment="1" applyProtection="1">
      <alignment horizontal="right" vertical="center"/>
    </xf>
    <xf numFmtId="164" fontId="35" fillId="2" borderId="4" xfId="0" applyNumberFormat="1" applyFont="1" applyFill="1" applyBorder="1" applyAlignment="1" applyProtection="1">
      <alignment horizontal="right" vertical="center"/>
    </xf>
    <xf numFmtId="164" fontId="35" fillId="2" borderId="46" xfId="0" applyNumberFormat="1" applyFont="1" applyFill="1" applyBorder="1" applyAlignment="1" applyProtection="1">
      <alignment horizontal="right" vertical="center"/>
    </xf>
    <xf numFmtId="164" fontId="35" fillId="2" borderId="0" xfId="0" applyNumberFormat="1" applyFont="1" applyFill="1" applyAlignment="1">
      <alignment horizontal="right" vertical="center"/>
    </xf>
    <xf numFmtId="164" fontId="35" fillId="2" borderId="46" xfId="0" applyNumberFormat="1" applyFont="1" applyFill="1" applyBorder="1" applyAlignment="1">
      <alignment horizontal="right" vertical="center"/>
    </xf>
    <xf numFmtId="164" fontId="35" fillId="2" borderId="47" xfId="0" applyNumberFormat="1" applyFont="1" applyFill="1" applyBorder="1" applyAlignment="1" applyProtection="1">
      <alignment horizontal="right" vertical="center" indent="1"/>
    </xf>
    <xf numFmtId="164" fontId="35" fillId="2" borderId="0" xfId="0" applyNumberFormat="1" applyFont="1" applyFill="1" applyAlignment="1">
      <alignment horizontal="center" vertical="center"/>
    </xf>
    <xf numFmtId="1" fontId="35" fillId="2" borderId="4" xfId="1" applyNumberFormat="1" applyFont="1" applyFill="1" applyBorder="1" applyAlignment="1" applyProtection="1">
      <alignment horizontal="right" vertical="center" indent="1"/>
    </xf>
    <xf numFmtId="164" fontId="35" fillId="2" borderId="0" xfId="0" applyNumberFormat="1" applyFont="1" applyFill="1" applyBorder="1" applyAlignment="1">
      <alignment horizontal="right" vertical="center"/>
    </xf>
    <xf numFmtId="164" fontId="35" fillId="2" borderId="4" xfId="0" applyNumberFormat="1" applyFont="1" applyFill="1" applyBorder="1" applyAlignment="1" applyProtection="1">
      <alignment horizontal="right" vertical="center" indent="1"/>
    </xf>
    <xf numFmtId="164" fontId="36" fillId="2" borderId="2" xfId="0" applyNumberFormat="1" applyFont="1" applyFill="1" applyBorder="1" applyAlignment="1" applyProtection="1">
      <alignment horizontal="right" vertical="center"/>
    </xf>
    <xf numFmtId="164" fontId="36" fillId="2" borderId="0" xfId="0" applyNumberFormat="1" applyFont="1" applyFill="1" applyBorder="1" applyAlignment="1" applyProtection="1">
      <alignment horizontal="right" vertical="center"/>
    </xf>
    <xf numFmtId="164" fontId="36" fillId="2" borderId="4" xfId="0" applyNumberFormat="1" applyFont="1" applyFill="1" applyBorder="1" applyAlignment="1" applyProtection="1">
      <alignment horizontal="right" vertical="center"/>
    </xf>
    <xf numFmtId="164" fontId="36" fillId="2" borderId="46" xfId="0" applyNumberFormat="1" applyFont="1" applyFill="1" applyBorder="1" applyAlignment="1" applyProtection="1">
      <alignment horizontal="right" vertical="center"/>
    </xf>
    <xf numFmtId="164" fontId="37" fillId="2" borderId="4" xfId="0" applyNumberFormat="1" applyFont="1" applyFill="1" applyBorder="1" applyAlignment="1" applyProtection="1">
      <alignment horizontal="right" vertical="center"/>
    </xf>
    <xf numFmtId="164" fontId="37" fillId="2" borderId="0" xfId="0" applyNumberFormat="1" applyFont="1" applyFill="1" applyAlignment="1">
      <alignment horizontal="right" vertical="center"/>
    </xf>
    <xf numFmtId="164" fontId="38" fillId="2" borderId="4" xfId="0" applyNumberFormat="1" applyFont="1" applyFill="1" applyBorder="1" applyAlignment="1" applyProtection="1">
      <alignment horizontal="right" vertical="center"/>
    </xf>
    <xf numFmtId="164" fontId="36" fillId="2" borderId="46" xfId="0" applyNumberFormat="1" applyFont="1" applyFill="1" applyBorder="1" applyAlignment="1">
      <alignment horizontal="right" vertical="center"/>
    </xf>
    <xf numFmtId="164" fontId="39" fillId="2" borderId="4" xfId="0" applyNumberFormat="1" applyFont="1" applyFill="1" applyBorder="1" applyAlignment="1" applyProtection="1">
      <alignment horizontal="right" vertical="center"/>
    </xf>
    <xf numFmtId="164" fontId="36" fillId="2" borderId="0" xfId="0" applyNumberFormat="1" applyFont="1" applyFill="1" applyAlignment="1">
      <alignment horizontal="right" vertical="center"/>
    </xf>
    <xf numFmtId="164" fontId="36" fillId="2" borderId="0" xfId="0" applyNumberFormat="1" applyFont="1" applyFill="1" applyAlignment="1">
      <alignment horizontal="center" vertical="center"/>
    </xf>
    <xf numFmtId="164" fontId="37" fillId="2" borderId="47" xfId="0" applyNumberFormat="1" applyFont="1" applyFill="1" applyBorder="1" applyAlignment="1" applyProtection="1">
      <alignment horizontal="right" vertical="center" indent="1"/>
    </xf>
    <xf numFmtId="164" fontId="36" fillId="2" borderId="0" xfId="0" applyNumberFormat="1" applyFont="1" applyFill="1" applyBorder="1" applyAlignment="1">
      <alignment horizontal="right" vertical="center"/>
    </xf>
    <xf numFmtId="164" fontId="37" fillId="2" borderId="2" xfId="0" applyNumberFormat="1" applyFont="1" applyFill="1" applyBorder="1" applyAlignment="1" applyProtection="1">
      <alignment horizontal="right" vertical="center"/>
    </xf>
    <xf numFmtId="164" fontId="37" fillId="2" borderId="0" xfId="0" applyNumberFormat="1" applyFont="1" applyFill="1" applyBorder="1" applyAlignment="1" applyProtection="1">
      <alignment horizontal="right" vertical="center"/>
    </xf>
    <xf numFmtId="164" fontId="37" fillId="2" borderId="46" xfId="0" applyNumberFormat="1" applyFont="1" applyFill="1" applyBorder="1" applyAlignment="1" applyProtection="1">
      <alignment horizontal="right" vertical="center"/>
    </xf>
    <xf numFmtId="164" fontId="37" fillId="2" borderId="46" xfId="0" applyNumberFormat="1" applyFont="1" applyFill="1" applyBorder="1" applyAlignment="1">
      <alignment horizontal="right" vertical="center"/>
    </xf>
    <xf numFmtId="167" fontId="37" fillId="2" borderId="4" xfId="0" applyNumberFormat="1" applyFont="1" applyFill="1" applyBorder="1" applyAlignment="1" applyProtection="1">
      <alignment horizontal="right" vertical="center"/>
    </xf>
    <xf numFmtId="167" fontId="34" fillId="2" borderId="4" xfId="0" applyNumberFormat="1" applyFont="1" applyFill="1" applyBorder="1" applyAlignment="1" applyProtection="1">
      <alignment horizontal="right" vertical="center"/>
    </xf>
    <xf numFmtId="164" fontId="37" fillId="2" borderId="0" xfId="0" applyNumberFormat="1" applyFont="1" applyFill="1" applyAlignment="1">
      <alignment horizontal="center" vertical="center"/>
    </xf>
    <xf numFmtId="164" fontId="37" fillId="2" borderId="4" xfId="0" applyNumberFormat="1" applyFont="1" applyFill="1" applyBorder="1" applyAlignment="1" applyProtection="1">
      <alignment horizontal="right" vertical="center" indent="1"/>
    </xf>
    <xf numFmtId="165" fontId="37" fillId="2" borderId="4" xfId="0" applyNumberFormat="1" applyFont="1" applyFill="1" applyBorder="1" applyAlignment="1" applyProtection="1">
      <alignment horizontal="right" vertical="center"/>
    </xf>
    <xf numFmtId="164" fontId="37" fillId="2" borderId="0" xfId="0" applyNumberFormat="1" applyFont="1" applyFill="1" applyBorder="1" applyAlignment="1">
      <alignment horizontal="right" vertical="center"/>
    </xf>
    <xf numFmtId="165" fontId="35" fillId="2" borderId="4" xfId="0" applyNumberFormat="1" applyFont="1" applyFill="1" applyBorder="1" applyAlignment="1" applyProtection="1">
      <alignment horizontal="right" vertical="center"/>
    </xf>
    <xf numFmtId="164" fontId="40" fillId="2" borderId="4" xfId="0" applyNumberFormat="1" applyFont="1" applyFill="1" applyBorder="1" applyAlignment="1" applyProtection="1">
      <alignment horizontal="right" vertical="center"/>
    </xf>
    <xf numFmtId="164" fontId="40" fillId="2" borderId="0" xfId="0" applyNumberFormat="1" applyFont="1" applyFill="1" applyAlignment="1">
      <alignment horizontal="right" vertical="center"/>
    </xf>
    <xf numFmtId="164" fontId="40" fillId="2" borderId="46" xfId="0" applyNumberFormat="1" applyFont="1" applyFill="1" applyBorder="1" applyAlignment="1">
      <alignment horizontal="right" vertical="center"/>
    </xf>
    <xf numFmtId="167" fontId="40" fillId="2" borderId="4" xfId="0" applyNumberFormat="1" applyFont="1" applyFill="1" applyBorder="1" applyAlignment="1" applyProtection="1">
      <alignment horizontal="right" vertical="center"/>
    </xf>
    <xf numFmtId="164" fontId="40" fillId="2" borderId="0" xfId="0" applyNumberFormat="1" applyFont="1" applyFill="1" applyAlignment="1">
      <alignment horizontal="center" vertical="center"/>
    </xf>
    <xf numFmtId="164" fontId="40" fillId="2" borderId="0" xfId="0" applyNumberFormat="1" applyFont="1" applyFill="1" applyBorder="1" applyAlignment="1">
      <alignment horizontal="right" vertical="center"/>
    </xf>
    <xf numFmtId="167" fontId="36" fillId="2" borderId="4" xfId="0" applyNumberFormat="1" applyFont="1" applyFill="1" applyBorder="1" applyAlignment="1" applyProtection="1">
      <alignment horizontal="right" vertical="center"/>
    </xf>
    <xf numFmtId="164" fontId="34" fillId="0" borderId="0" xfId="0" applyNumberFormat="1" applyFont="1" applyFill="1" applyBorder="1" applyAlignment="1" applyProtection="1">
      <alignment horizontal="right" vertical="center"/>
      <protection locked="0"/>
    </xf>
    <xf numFmtId="165" fontId="34" fillId="0" borderId="4" xfId="0" applyNumberFormat="1" applyFont="1" applyFill="1" applyBorder="1" applyAlignment="1" applyProtection="1">
      <alignment horizontal="right" vertical="center"/>
    </xf>
    <xf numFmtId="164" fontId="34" fillId="0" borderId="0" xfId="0" applyNumberFormat="1" applyFont="1" applyFill="1" applyBorder="1" applyAlignment="1" applyProtection="1">
      <alignment horizontal="right" vertical="center"/>
    </xf>
    <xf numFmtId="164" fontId="34" fillId="0" borderId="4" xfId="0" applyNumberFormat="1" applyFont="1" applyFill="1" applyBorder="1" applyAlignment="1" applyProtection="1">
      <alignment horizontal="right" vertical="center"/>
    </xf>
    <xf numFmtId="164" fontId="34" fillId="0" borderId="0" xfId="0" applyNumberFormat="1" applyFont="1" applyFill="1" applyBorder="1" applyAlignment="1">
      <alignment vertical="center"/>
    </xf>
    <xf numFmtId="164" fontId="35" fillId="0" borderId="2" xfId="0" applyNumberFormat="1" applyFont="1" applyFill="1" applyBorder="1" applyAlignment="1" applyProtection="1">
      <alignment horizontal="right" vertical="center"/>
    </xf>
    <xf numFmtId="164" fontId="35" fillId="0" borderId="0" xfId="0" applyNumberFormat="1" applyFont="1" applyFill="1" applyBorder="1" applyAlignment="1" applyProtection="1">
      <alignment horizontal="right" vertical="center"/>
    </xf>
    <xf numFmtId="164" fontId="35" fillId="0" borderId="4" xfId="0" applyNumberFormat="1" applyFont="1" applyFill="1" applyBorder="1" applyAlignment="1" applyProtection="1">
      <alignment horizontal="right" vertical="center"/>
    </xf>
    <xf numFmtId="164" fontId="35" fillId="0" borderId="46" xfId="0" applyNumberFormat="1" applyFont="1" applyFill="1" applyBorder="1" applyAlignment="1" applyProtection="1">
      <alignment horizontal="right" vertical="center"/>
    </xf>
    <xf numFmtId="164" fontId="35" fillId="0" borderId="0" xfId="0" applyNumberFormat="1" applyFont="1" applyFill="1" applyAlignment="1">
      <alignment horizontal="right" vertical="center"/>
    </xf>
    <xf numFmtId="164" fontId="35" fillId="0" borderId="46" xfId="0" applyNumberFormat="1" applyFont="1" applyFill="1" applyBorder="1" applyAlignment="1">
      <alignment horizontal="right" vertical="center"/>
    </xf>
    <xf numFmtId="164" fontId="35" fillId="0" borderId="47" xfId="0" applyNumberFormat="1" applyFont="1" applyFill="1" applyBorder="1" applyAlignment="1" applyProtection="1">
      <alignment horizontal="right" vertical="center" indent="1"/>
    </xf>
    <xf numFmtId="164" fontId="35" fillId="0" borderId="0" xfId="0" applyNumberFormat="1" applyFont="1" applyFill="1" applyAlignment="1">
      <alignment horizontal="center" vertical="center"/>
    </xf>
    <xf numFmtId="1" fontId="35" fillId="0" borderId="4" xfId="1" applyNumberFormat="1" applyFont="1" applyFill="1" applyBorder="1" applyAlignment="1" applyProtection="1">
      <alignment horizontal="right" vertical="center" indent="1"/>
    </xf>
    <xf numFmtId="164" fontId="35" fillId="0" borderId="0" xfId="0" applyNumberFormat="1" applyFont="1" applyFill="1" applyBorder="1" applyAlignment="1">
      <alignment horizontal="right" vertical="center"/>
    </xf>
    <xf numFmtId="164" fontId="35" fillId="0" borderId="4" xfId="0" applyNumberFormat="1" applyFont="1" applyFill="1" applyBorder="1" applyAlignment="1" applyProtection="1">
      <alignment horizontal="right" vertical="center" indent="1"/>
    </xf>
    <xf numFmtId="165" fontId="36" fillId="2" borderId="4" xfId="0" applyNumberFormat="1" applyFont="1" applyFill="1" applyBorder="1" applyAlignment="1" applyProtection="1">
      <alignment horizontal="right" vertical="center"/>
    </xf>
    <xf numFmtId="164" fontId="36" fillId="2" borderId="4" xfId="0" applyNumberFormat="1" applyFont="1" applyFill="1" applyBorder="1" applyAlignment="1" applyProtection="1">
      <alignment horizontal="right" vertical="center" indent="1"/>
    </xf>
    <xf numFmtId="164" fontId="36" fillId="2" borderId="47" xfId="0" applyNumberFormat="1" applyFont="1" applyFill="1" applyBorder="1" applyAlignment="1" applyProtection="1">
      <alignment horizontal="right" vertical="center" indent="1"/>
    </xf>
    <xf numFmtId="164" fontId="34" fillId="2" borderId="0" xfId="0" applyNumberFormat="1" applyFont="1" applyFill="1" applyBorder="1" applyAlignment="1" applyProtection="1">
      <alignment horizontal="right" vertical="center" indent="1"/>
      <protection locked="0"/>
    </xf>
    <xf numFmtId="165" fontId="34" fillId="2" borderId="4" xfId="0" applyNumberFormat="1" applyFont="1" applyFill="1" applyBorder="1" applyAlignment="1" applyProtection="1">
      <alignment horizontal="right" vertical="center" indent="1"/>
    </xf>
    <xf numFmtId="165" fontId="39" fillId="2" borderId="4" xfId="0" applyNumberFormat="1" applyFont="1" applyFill="1" applyBorder="1" applyAlignment="1" applyProtection="1">
      <alignment horizontal="right" vertical="center"/>
    </xf>
    <xf numFmtId="164" fontId="39" fillId="2" borderId="0" xfId="0" applyNumberFormat="1" applyFont="1" applyFill="1" applyBorder="1" applyAlignment="1">
      <alignment horizontal="right" vertical="center"/>
    </xf>
    <xf numFmtId="164" fontId="39" fillId="2" borderId="4" xfId="0" applyNumberFormat="1" applyFont="1" applyFill="1" applyBorder="1" applyAlignment="1" applyProtection="1">
      <alignment horizontal="right" vertical="center" indent="1"/>
    </xf>
    <xf numFmtId="164" fontId="41" fillId="2" borderId="2" xfId="0" applyNumberFormat="1" applyFont="1" applyFill="1" applyBorder="1" applyAlignment="1" applyProtection="1">
      <alignment horizontal="right" vertical="center"/>
    </xf>
    <xf numFmtId="164" fontId="41" fillId="2" borderId="0" xfId="0" applyNumberFormat="1" applyFont="1" applyFill="1" applyBorder="1" applyAlignment="1" applyProtection="1">
      <alignment horizontal="right" vertical="center"/>
    </xf>
    <xf numFmtId="164" fontId="41" fillId="2" borderId="4" xfId="0" applyNumberFormat="1" applyFont="1" applyFill="1" applyBorder="1" applyAlignment="1" applyProtection="1">
      <alignment horizontal="right" vertical="center"/>
    </xf>
    <xf numFmtId="164" fontId="41" fillId="2" borderId="46" xfId="0" applyNumberFormat="1" applyFont="1" applyFill="1" applyBorder="1" applyAlignment="1" applyProtection="1">
      <alignment horizontal="right" vertical="center"/>
    </xf>
    <xf numFmtId="164" fontId="41" fillId="2" borderId="0" xfId="0" applyNumberFormat="1" applyFont="1" applyFill="1" applyAlignment="1">
      <alignment horizontal="right" vertical="center"/>
    </xf>
    <xf numFmtId="164" fontId="41" fillId="2" borderId="46" xfId="0" applyNumberFormat="1" applyFont="1" applyFill="1" applyBorder="1" applyAlignment="1">
      <alignment horizontal="right" vertical="center"/>
    </xf>
    <xf numFmtId="165" fontId="41" fillId="2" borderId="4" xfId="0" applyNumberFormat="1" applyFont="1" applyFill="1" applyBorder="1" applyAlignment="1" applyProtection="1">
      <alignment horizontal="right" vertical="center"/>
    </xf>
    <xf numFmtId="164" fontId="41" fillId="2" borderId="0" xfId="0" applyNumberFormat="1" applyFont="1" applyFill="1" applyAlignment="1">
      <alignment horizontal="center" vertical="center"/>
    </xf>
    <xf numFmtId="164" fontId="41" fillId="2" borderId="0" xfId="0" applyNumberFormat="1" applyFont="1" applyFill="1" applyBorder="1" applyAlignment="1">
      <alignment horizontal="right" vertical="center"/>
    </xf>
    <xf numFmtId="165" fontId="37" fillId="2" borderId="47" xfId="0" applyNumberFormat="1" applyFont="1" applyFill="1" applyBorder="1" applyAlignment="1" applyProtection="1">
      <alignment horizontal="right" vertical="center" indent="1"/>
    </xf>
    <xf numFmtId="164" fontId="41" fillId="2" borderId="0" xfId="0" applyNumberFormat="1" applyFont="1" applyFill="1" applyAlignment="1" applyProtection="1">
      <alignment horizontal="right" vertical="center"/>
      <protection locked="0"/>
    </xf>
    <xf numFmtId="164" fontId="39" fillId="2" borderId="0" xfId="0" applyNumberFormat="1" applyFont="1" applyFill="1" applyAlignment="1" applyProtection="1">
      <alignment horizontal="right" vertical="center"/>
      <protection locked="0"/>
    </xf>
    <xf numFmtId="164" fontId="39" fillId="2" borderId="48" xfId="0" applyNumberFormat="1" applyFont="1" applyFill="1" applyBorder="1" applyAlignment="1" applyProtection="1">
      <alignment horizontal="right" vertical="center"/>
      <protection locked="0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4" fontId="6" fillId="0" borderId="0" xfId="0" quotePrefix="1" applyNumberFormat="1" applyFont="1" applyFill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0" xfId="0" quotePrefix="1" applyNumberFormat="1" applyFont="1" applyFill="1" applyAlignment="1">
      <alignment horizontal="left" vertical="center"/>
    </xf>
    <xf numFmtId="164" fontId="6" fillId="0" borderId="0" xfId="0" quotePrefix="1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4" fontId="29" fillId="0" borderId="0" xfId="0" applyNumberFormat="1" applyFont="1" applyBorder="1" applyAlignment="1">
      <alignment vertical="center"/>
    </xf>
    <xf numFmtId="164" fontId="6" fillId="0" borderId="0" xfId="0" applyNumberFormat="1" applyFont="1" applyFill="1" applyAlignment="1" applyProtection="1">
      <alignment horizontal="left" vertical="center"/>
      <protection locked="0"/>
    </xf>
    <xf numFmtId="164" fontId="6" fillId="0" borderId="0" xfId="0" applyNumberFormat="1" applyFont="1" applyFill="1" applyAlignment="1">
      <alignment vertical="center"/>
    </xf>
    <xf numFmtId="164" fontId="31" fillId="0" borderId="0" xfId="0" applyNumberFormat="1" applyFont="1" applyFill="1" applyAlignment="1" applyProtection="1">
      <alignment horizontal="left" vertical="center"/>
      <protection locked="0"/>
    </xf>
    <xf numFmtId="164" fontId="31" fillId="0" borderId="0" xfId="0" applyNumberFormat="1" applyFont="1" applyBorder="1" applyAlignment="1">
      <alignment vertical="center"/>
    </xf>
    <xf numFmtId="164" fontId="32" fillId="0" borderId="0" xfId="0" applyNumberFormat="1" applyFont="1" applyFill="1" applyAlignment="1" applyProtection="1">
      <alignment horizontal="left" vertical="center"/>
      <protection locked="0"/>
    </xf>
    <xf numFmtId="164" fontId="43" fillId="0" borderId="0" xfId="0" applyNumberFormat="1" applyFont="1" applyFill="1" applyAlignment="1" applyProtection="1">
      <alignment horizontal="left" vertical="center"/>
      <protection locked="0"/>
    </xf>
    <xf numFmtId="164" fontId="43" fillId="0" borderId="0" xfId="0" applyNumberFormat="1" applyFont="1" applyFill="1" applyAlignment="1">
      <alignment vertical="center"/>
    </xf>
    <xf numFmtId="164" fontId="31" fillId="2" borderId="0" xfId="0" applyNumberFormat="1" applyFont="1" applyFill="1" applyAlignment="1" applyProtection="1">
      <alignment horizontal="left" vertical="center"/>
      <protection locked="0"/>
    </xf>
    <xf numFmtId="164" fontId="43" fillId="2" borderId="0" xfId="0" applyNumberFormat="1" applyFont="1" applyFill="1" applyAlignment="1" applyProtection="1">
      <alignment horizontal="left" vertical="center"/>
      <protection locked="0"/>
    </xf>
    <xf numFmtId="164" fontId="43" fillId="2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left" vertical="center"/>
    </xf>
    <xf numFmtId="164" fontId="6" fillId="2" borderId="0" xfId="0" applyNumberFormat="1" applyFont="1" applyFill="1" applyAlignment="1">
      <alignment vertical="center"/>
    </xf>
    <xf numFmtId="164" fontId="27" fillId="0" borderId="0" xfId="0" applyNumberFormat="1" applyFont="1" applyFill="1" applyAlignment="1" applyProtection="1">
      <alignment horizontal="center" vertical="center"/>
    </xf>
    <xf numFmtId="164" fontId="6" fillId="2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35" fillId="0" borderId="47" xfId="0" applyNumberFormat="1" applyFont="1" applyFill="1" applyBorder="1" applyAlignment="1" applyProtection="1">
      <alignment horizontal="right" vertical="center" indent="1"/>
    </xf>
    <xf numFmtId="164" fontId="40" fillId="0" borderId="4" xfId="0" applyNumberFormat="1" applyFont="1" applyFill="1" applyBorder="1" applyAlignment="1" applyProtection="1">
      <alignment horizontal="right" vertical="center"/>
    </xf>
    <xf numFmtId="164" fontId="34" fillId="0" borderId="4" xfId="0" applyNumberFormat="1" applyFont="1" applyFill="1" applyBorder="1" applyAlignment="1" applyProtection="1">
      <alignment horizontal="right" vertical="center"/>
      <protection locked="0"/>
    </xf>
    <xf numFmtId="164" fontId="33" fillId="0" borderId="0" xfId="0" applyNumberFormat="1" applyFont="1" applyFill="1" applyBorder="1" applyAlignment="1">
      <alignment vertical="center"/>
    </xf>
    <xf numFmtId="164" fontId="34" fillId="0" borderId="2" xfId="0" applyNumberFormat="1" applyFont="1" applyFill="1" applyBorder="1" applyAlignment="1" applyProtection="1">
      <alignment horizontal="right" vertical="center"/>
    </xf>
    <xf numFmtId="164" fontId="34" fillId="0" borderId="46" xfId="0" applyNumberFormat="1" applyFont="1" applyFill="1" applyBorder="1" applyAlignment="1" applyProtection="1">
      <alignment horizontal="right" vertical="center"/>
    </xf>
    <xf numFmtId="164" fontId="34" fillId="0" borderId="0" xfId="0" applyNumberFormat="1" applyFont="1" applyFill="1" applyAlignment="1">
      <alignment horizontal="right" vertical="center"/>
    </xf>
    <xf numFmtId="164" fontId="34" fillId="0" borderId="46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Alignment="1">
      <alignment horizontal="center" vertical="center"/>
    </xf>
    <xf numFmtId="164" fontId="34" fillId="0" borderId="0" xfId="0" applyNumberFormat="1" applyFont="1" applyFill="1" applyBorder="1" applyAlignment="1">
      <alignment horizontal="right" vertical="center"/>
    </xf>
    <xf numFmtId="164" fontId="34" fillId="0" borderId="0" xfId="0" applyNumberFormat="1" applyFont="1" applyBorder="1" applyAlignment="1">
      <alignment vertical="center"/>
    </xf>
    <xf numFmtId="164" fontId="44" fillId="0" borderId="2" xfId="0" applyNumberFormat="1" applyFont="1" applyFill="1" applyBorder="1" applyAlignment="1" applyProtection="1">
      <alignment horizontal="right" vertical="center"/>
    </xf>
    <xf numFmtId="164" fontId="44" fillId="0" borderId="0" xfId="0" applyNumberFormat="1" applyFont="1" applyFill="1" applyBorder="1" applyAlignment="1" applyProtection="1">
      <alignment horizontal="right" vertical="center"/>
    </xf>
    <xf numFmtId="164" fontId="44" fillId="0" borderId="4" xfId="0" applyNumberFormat="1" applyFont="1" applyFill="1" applyBorder="1" applyAlignment="1" applyProtection="1">
      <alignment horizontal="right" vertical="center"/>
    </xf>
    <xf numFmtId="164" fontId="44" fillId="0" borderId="46" xfId="0" applyNumberFormat="1" applyFont="1" applyFill="1" applyBorder="1" applyAlignment="1" applyProtection="1">
      <alignment horizontal="right" vertical="center"/>
    </xf>
    <xf numFmtId="164" fontId="44" fillId="0" borderId="0" xfId="0" applyNumberFormat="1" applyFont="1" applyFill="1" applyAlignment="1">
      <alignment horizontal="right" vertical="center"/>
    </xf>
    <xf numFmtId="164" fontId="44" fillId="0" borderId="46" xfId="0" applyNumberFormat="1" applyFont="1" applyFill="1" applyBorder="1" applyAlignment="1">
      <alignment horizontal="right" vertical="center"/>
    </xf>
    <xf numFmtId="165" fontId="44" fillId="0" borderId="4" xfId="0" applyNumberFormat="1" applyFont="1" applyFill="1" applyBorder="1" applyAlignment="1" applyProtection="1">
      <alignment horizontal="right" vertical="center"/>
    </xf>
    <xf numFmtId="164" fontId="44" fillId="0" borderId="0" xfId="0" applyNumberFormat="1" applyFont="1" applyFill="1" applyAlignment="1">
      <alignment horizontal="center" vertical="center"/>
    </xf>
    <xf numFmtId="164" fontId="37" fillId="0" borderId="4" xfId="0" applyNumberFormat="1" applyFont="1" applyFill="1" applyBorder="1" applyAlignment="1" applyProtection="1">
      <alignment horizontal="right" vertical="center"/>
    </xf>
    <xf numFmtId="164" fontId="44" fillId="0" borderId="0" xfId="0" applyNumberFormat="1" applyFont="1" applyFill="1" applyBorder="1" applyAlignment="1">
      <alignment horizontal="right" vertical="center"/>
    </xf>
    <xf numFmtId="164" fontId="34" fillId="0" borderId="4" xfId="0" applyNumberFormat="1" applyFont="1" applyFill="1" applyBorder="1" applyAlignment="1" applyProtection="1">
      <alignment horizontal="right" vertical="center" indent="1"/>
    </xf>
    <xf numFmtId="164" fontId="36" fillId="0" borderId="2" xfId="0" applyNumberFormat="1" applyFont="1" applyFill="1" applyBorder="1" applyAlignment="1" applyProtection="1">
      <alignment horizontal="right" vertical="center"/>
    </xf>
    <xf numFmtId="164" fontId="36" fillId="0" borderId="0" xfId="0" applyNumberFormat="1" applyFont="1" applyFill="1" applyBorder="1" applyAlignment="1" applyProtection="1">
      <alignment horizontal="right" vertical="center"/>
    </xf>
    <xf numFmtId="164" fontId="36" fillId="0" borderId="4" xfId="0" applyNumberFormat="1" applyFont="1" applyFill="1" applyBorder="1" applyAlignment="1" applyProtection="1">
      <alignment horizontal="right" vertical="center"/>
    </xf>
    <xf numFmtId="164" fontId="36" fillId="0" borderId="46" xfId="0" applyNumberFormat="1" applyFont="1" applyFill="1" applyBorder="1" applyAlignment="1" applyProtection="1">
      <alignment horizontal="right" vertical="center"/>
    </xf>
    <xf numFmtId="164" fontId="36" fillId="0" borderId="0" xfId="0" applyNumberFormat="1" applyFont="1" applyFill="1" applyAlignment="1">
      <alignment horizontal="right" vertical="center"/>
    </xf>
    <xf numFmtId="164" fontId="36" fillId="0" borderId="46" xfId="0" applyNumberFormat="1" applyFont="1" applyFill="1" applyBorder="1" applyAlignment="1">
      <alignment horizontal="right" vertical="center"/>
    </xf>
    <xf numFmtId="164" fontId="36" fillId="0" borderId="0" xfId="0" applyNumberFormat="1" applyFont="1" applyFill="1" applyAlignment="1">
      <alignment horizontal="center" vertical="center"/>
    </xf>
    <xf numFmtId="164" fontId="36" fillId="0" borderId="0" xfId="0" applyNumberFormat="1" applyFont="1" applyFill="1" applyBorder="1" applyAlignment="1">
      <alignment horizontal="right" vertical="center"/>
    </xf>
    <xf numFmtId="164" fontId="37" fillId="0" borderId="2" xfId="0" applyNumberFormat="1" applyFont="1" applyFill="1" applyBorder="1" applyAlignment="1" applyProtection="1">
      <alignment horizontal="right" vertical="center"/>
    </xf>
    <xf numFmtId="164" fontId="37" fillId="0" borderId="0" xfId="0" applyNumberFormat="1" applyFont="1" applyFill="1" applyBorder="1" applyAlignment="1" applyProtection="1">
      <alignment horizontal="right" vertical="center"/>
    </xf>
    <xf numFmtId="164" fontId="37" fillId="0" borderId="46" xfId="0" applyNumberFormat="1" applyFont="1" applyFill="1" applyBorder="1" applyAlignment="1" applyProtection="1">
      <alignment horizontal="right" vertical="center"/>
    </xf>
    <xf numFmtId="164" fontId="37" fillId="0" borderId="0" xfId="0" applyNumberFormat="1" applyFont="1" applyFill="1" applyAlignment="1">
      <alignment horizontal="right" vertical="center"/>
    </xf>
    <xf numFmtId="164" fontId="37" fillId="0" borderId="46" xfId="0" applyNumberFormat="1" applyFont="1" applyFill="1" applyBorder="1" applyAlignment="1">
      <alignment horizontal="right" vertical="center"/>
    </xf>
    <xf numFmtId="165" fontId="37" fillId="0" borderId="4" xfId="0" applyNumberFormat="1" applyFont="1" applyFill="1" applyBorder="1" applyAlignment="1" applyProtection="1">
      <alignment horizontal="right" vertical="center"/>
    </xf>
    <xf numFmtId="164" fontId="37" fillId="0" borderId="0" xfId="0" applyNumberFormat="1" applyFont="1" applyFill="1" applyAlignment="1">
      <alignment horizontal="center" vertical="center"/>
    </xf>
    <xf numFmtId="164" fontId="37" fillId="0" borderId="47" xfId="0" applyNumberFormat="1" applyFont="1" applyFill="1" applyBorder="1" applyAlignment="1" applyProtection="1">
      <alignment horizontal="right" vertical="center" indent="1"/>
    </xf>
    <xf numFmtId="164" fontId="37" fillId="0" borderId="0" xfId="0" applyNumberFormat="1" applyFont="1" applyFill="1" applyBorder="1" applyAlignment="1">
      <alignment horizontal="right" vertical="center"/>
    </xf>
    <xf numFmtId="164" fontId="34" fillId="0" borderId="47" xfId="0" applyNumberFormat="1" applyFont="1" applyFill="1" applyBorder="1" applyAlignment="1" applyProtection="1">
      <alignment horizontal="right" vertical="center" indent="1"/>
    </xf>
    <xf numFmtId="167" fontId="36" fillId="0" borderId="4" xfId="0" applyNumberFormat="1" applyFont="1" applyFill="1" applyBorder="1" applyAlignment="1" applyProtection="1">
      <alignment horizontal="right" vertical="center"/>
    </xf>
    <xf numFmtId="165" fontId="36" fillId="0" borderId="4" xfId="0" applyNumberFormat="1" applyFont="1" applyFill="1" applyBorder="1" applyAlignment="1" applyProtection="1">
      <alignment horizontal="right" vertical="center"/>
    </xf>
    <xf numFmtId="164" fontId="39" fillId="0" borderId="2" xfId="0" applyNumberFormat="1" applyFont="1" applyFill="1" applyBorder="1" applyAlignment="1" applyProtection="1">
      <alignment horizontal="right" vertical="center"/>
    </xf>
    <xf numFmtId="164" fontId="39" fillId="0" borderId="0" xfId="0" applyNumberFormat="1" applyFont="1" applyFill="1" applyBorder="1" applyAlignment="1" applyProtection="1">
      <alignment horizontal="right" vertical="center"/>
    </xf>
    <xf numFmtId="164" fontId="39" fillId="0" borderId="4" xfId="0" applyNumberFormat="1" applyFont="1" applyFill="1" applyBorder="1" applyAlignment="1" applyProtection="1">
      <alignment horizontal="right" vertical="center"/>
    </xf>
    <xf numFmtId="164" fontId="39" fillId="0" borderId="46" xfId="0" applyNumberFormat="1" applyFont="1" applyFill="1" applyBorder="1" applyAlignment="1" applyProtection="1">
      <alignment horizontal="right" vertical="center"/>
    </xf>
    <xf numFmtId="164" fontId="39" fillId="0" borderId="0" xfId="0" applyNumberFormat="1" applyFont="1" applyFill="1" applyAlignment="1">
      <alignment horizontal="right" vertical="center"/>
    </xf>
    <xf numFmtId="164" fontId="39" fillId="0" borderId="46" xfId="0" applyNumberFormat="1" applyFont="1" applyFill="1" applyBorder="1" applyAlignment="1">
      <alignment horizontal="right" vertical="center"/>
    </xf>
    <xf numFmtId="164" fontId="39" fillId="0" borderId="0" xfId="0" applyNumberFormat="1" applyFont="1" applyFill="1" applyAlignment="1">
      <alignment horizontal="center" vertical="center"/>
    </xf>
    <xf numFmtId="164" fontId="39" fillId="2" borderId="47" xfId="0" applyNumberFormat="1" applyFont="1" applyFill="1" applyBorder="1" applyAlignment="1" applyProtection="1">
      <alignment horizontal="right" vertical="center" indent="1"/>
    </xf>
    <xf numFmtId="164" fontId="39" fillId="0" borderId="0" xfId="0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 applyProtection="1">
      <alignment horizontal="right" vertical="center"/>
      <protection locked="0"/>
    </xf>
    <xf numFmtId="165" fontId="34" fillId="0" borderId="0" xfId="0" applyNumberFormat="1" applyFont="1" applyFill="1" applyBorder="1" applyAlignment="1" applyProtection="1">
      <alignment horizontal="right" vertical="center"/>
    </xf>
    <xf numFmtId="165" fontId="34" fillId="0" borderId="0" xfId="0" applyNumberFormat="1" applyFont="1" applyFill="1" applyBorder="1" applyAlignment="1">
      <alignment vertical="center"/>
    </xf>
    <xf numFmtId="165" fontId="34" fillId="0" borderId="0" xfId="0" applyNumberFormat="1" applyFont="1" applyFill="1" applyAlignment="1">
      <alignment horizontal="right" vertical="center"/>
    </xf>
    <xf numFmtId="165" fontId="34" fillId="0" borderId="46" xfId="0" applyNumberFormat="1" applyFont="1" applyFill="1" applyBorder="1" applyAlignment="1">
      <alignment horizontal="right" vertical="center"/>
    </xf>
    <xf numFmtId="167" fontId="39" fillId="0" borderId="4" xfId="0" applyNumberFormat="1" applyFont="1" applyFill="1" applyBorder="1" applyAlignment="1" applyProtection="1">
      <alignment horizontal="right" vertical="center"/>
    </xf>
    <xf numFmtId="164" fontId="39" fillId="0" borderId="4" xfId="0" applyNumberFormat="1" applyFont="1" applyFill="1" applyBorder="1" applyAlignment="1" applyProtection="1">
      <alignment horizontal="right" vertical="center" indent="1"/>
    </xf>
    <xf numFmtId="164" fontId="39" fillId="0" borderId="47" xfId="0" applyNumberFormat="1" applyFont="1" applyFill="1" applyBorder="1" applyAlignment="1" applyProtection="1">
      <alignment horizontal="right" vertical="center" indent="1"/>
    </xf>
    <xf numFmtId="165" fontId="34" fillId="0" borderId="4" xfId="0" applyNumberFormat="1" applyFont="1" applyFill="1" applyBorder="1" applyAlignment="1" applyProtection="1">
      <alignment horizontal="right" vertical="center"/>
      <protection locked="0"/>
    </xf>
    <xf numFmtId="164" fontId="41" fillId="0" borderId="2" xfId="0" applyNumberFormat="1" applyFont="1" applyFill="1" applyBorder="1" applyAlignment="1" applyProtection="1">
      <alignment horizontal="right" vertical="center"/>
    </xf>
    <xf numFmtId="164" fontId="41" fillId="0" borderId="0" xfId="0" applyNumberFormat="1" applyFont="1" applyFill="1" applyBorder="1" applyAlignment="1" applyProtection="1">
      <alignment horizontal="right" vertical="center"/>
    </xf>
    <xf numFmtId="164" fontId="41" fillId="0" borderId="4" xfId="0" applyNumberFormat="1" applyFont="1" applyFill="1" applyBorder="1" applyAlignment="1" applyProtection="1">
      <alignment horizontal="right" vertical="center"/>
    </xf>
    <xf numFmtId="164" fontId="41" fillId="0" borderId="46" xfId="0" applyNumberFormat="1" applyFont="1" applyFill="1" applyBorder="1" applyAlignment="1" applyProtection="1">
      <alignment horizontal="right" vertical="center"/>
    </xf>
    <xf numFmtId="164" fontId="41" fillId="0" borderId="0" xfId="0" applyNumberFormat="1" applyFont="1" applyFill="1" applyAlignment="1">
      <alignment horizontal="right" vertical="center"/>
    </xf>
    <xf numFmtId="164" fontId="41" fillId="0" borderId="46" xfId="0" applyNumberFormat="1" applyFont="1" applyFill="1" applyBorder="1" applyAlignment="1">
      <alignment horizontal="right" vertical="center"/>
    </xf>
    <xf numFmtId="164" fontId="41" fillId="0" borderId="0" xfId="0" applyNumberFormat="1" applyFont="1" applyFill="1" applyAlignment="1">
      <alignment horizontal="center" vertical="center"/>
    </xf>
    <xf numFmtId="164" fontId="41" fillId="0" borderId="0" xfId="0" applyNumberFormat="1" applyFont="1" applyFill="1" applyBorder="1" applyAlignment="1">
      <alignment horizontal="right" vertical="center"/>
    </xf>
    <xf numFmtId="168" fontId="34" fillId="0" borderId="4" xfId="0" applyNumberFormat="1" applyFont="1" applyFill="1" applyBorder="1" applyAlignment="1" applyProtection="1">
      <alignment horizontal="right" vertical="center"/>
    </xf>
    <xf numFmtId="164" fontId="33" fillId="5" borderId="40" xfId="0" applyNumberFormat="1" applyFont="1" applyFill="1" applyBorder="1" applyAlignment="1" applyProtection="1">
      <alignment horizontal="right" vertical="center"/>
      <protection locked="0"/>
    </xf>
    <xf numFmtId="165" fontId="33" fillId="5" borderId="40" xfId="0" applyNumberFormat="1" applyFont="1" applyFill="1" applyBorder="1" applyAlignment="1" applyProtection="1">
      <alignment horizontal="right" vertical="center"/>
      <protection locked="0"/>
    </xf>
    <xf numFmtId="164" fontId="33" fillId="4" borderId="42" xfId="0" applyNumberFormat="1" applyFont="1" applyFill="1" applyBorder="1" applyAlignment="1" applyProtection="1">
      <alignment horizontal="right" vertical="center"/>
    </xf>
    <xf numFmtId="164" fontId="33" fillId="4" borderId="89" xfId="0" applyNumberFormat="1" applyFont="1" applyFill="1" applyBorder="1" applyAlignment="1" applyProtection="1">
      <alignment vertical="center"/>
    </xf>
    <xf numFmtId="164" fontId="33" fillId="4" borderId="40" xfId="0" applyNumberFormat="1" applyFont="1" applyFill="1" applyBorder="1" applyAlignment="1" applyProtection="1">
      <alignment vertical="center"/>
    </xf>
    <xf numFmtId="164" fontId="33" fillId="4" borderId="50" xfId="0" applyNumberFormat="1" applyFont="1" applyFill="1" applyBorder="1" applyAlignment="1" applyProtection="1">
      <alignment vertical="center"/>
    </xf>
    <xf numFmtId="164" fontId="33" fillId="4" borderId="51" xfId="0" applyNumberFormat="1" applyFont="1" applyFill="1" applyBorder="1" applyAlignment="1" applyProtection="1">
      <alignment vertical="center"/>
    </xf>
    <xf numFmtId="164" fontId="33" fillId="5" borderId="40" xfId="0" applyNumberFormat="1" applyFont="1" applyFill="1" applyBorder="1" applyAlignment="1">
      <alignment horizontal="right" vertical="center"/>
    </xf>
    <xf numFmtId="164" fontId="33" fillId="5" borderId="50" xfId="0" applyNumberFormat="1" applyFont="1" applyFill="1" applyBorder="1" applyAlignment="1" applyProtection="1">
      <alignment vertical="center"/>
    </xf>
    <xf numFmtId="164" fontId="33" fillId="5" borderId="51" xfId="0" applyNumberFormat="1" applyFont="1" applyFill="1" applyBorder="1" applyAlignment="1">
      <alignment horizontal="right" vertical="center"/>
    </xf>
    <xf numFmtId="164" fontId="33" fillId="5" borderId="40" xfId="0" applyNumberFormat="1" applyFont="1" applyFill="1" applyBorder="1" applyAlignment="1" applyProtection="1">
      <alignment vertical="center"/>
    </xf>
    <xf numFmtId="164" fontId="33" fillId="5" borderId="42" xfId="0" applyNumberFormat="1" applyFont="1" applyFill="1" applyBorder="1" applyAlignment="1">
      <alignment vertical="center"/>
    </xf>
    <xf numFmtId="164" fontId="33" fillId="4" borderId="40" xfId="0" applyNumberFormat="1" applyFont="1" applyFill="1" applyBorder="1" applyAlignment="1">
      <alignment horizontal="right" vertical="center"/>
    </xf>
    <xf numFmtId="164" fontId="33" fillId="4" borderId="42" xfId="0" applyNumberFormat="1" applyFont="1" applyFill="1" applyBorder="1" applyAlignment="1">
      <alignment horizontal="right" vertical="center"/>
    </xf>
    <xf numFmtId="164" fontId="33" fillId="4" borderId="51" xfId="0" applyNumberFormat="1" applyFont="1" applyFill="1" applyBorder="1" applyAlignment="1">
      <alignment vertical="center"/>
    </xf>
    <xf numFmtId="164" fontId="33" fillId="4" borderId="90" xfId="0" applyNumberFormat="1" applyFont="1" applyFill="1" applyBorder="1" applyAlignment="1" applyProtection="1">
      <alignment horizontal="right" vertical="center"/>
    </xf>
    <xf numFmtId="164" fontId="33" fillId="4" borderId="91" xfId="0" applyNumberFormat="1" applyFont="1" applyFill="1" applyBorder="1" applyAlignment="1" applyProtection="1">
      <alignment horizontal="right" vertical="center"/>
    </xf>
    <xf numFmtId="164" fontId="33" fillId="4" borderId="40" xfId="0" applyNumberFormat="1" applyFont="1" applyFill="1" applyBorder="1" applyAlignment="1">
      <alignment vertical="center"/>
    </xf>
    <xf numFmtId="164" fontId="33" fillId="4" borderId="53" xfId="0" applyNumberFormat="1" applyFont="1" applyFill="1" applyBorder="1" applyAlignment="1" applyProtection="1">
      <alignment horizontal="right" vertical="center"/>
    </xf>
    <xf numFmtId="164" fontId="44" fillId="2" borderId="2" xfId="0" applyNumberFormat="1" applyFont="1" applyFill="1" applyBorder="1" applyAlignment="1" applyProtection="1">
      <alignment horizontal="right" vertical="center"/>
    </xf>
    <xf numFmtId="164" fontId="44" fillId="2" borderId="0" xfId="0" applyNumberFormat="1" applyFont="1" applyFill="1" applyBorder="1" applyAlignment="1" applyProtection="1">
      <alignment horizontal="right" vertical="center"/>
    </xf>
    <xf numFmtId="164" fontId="44" fillId="2" borderId="4" xfId="0" applyNumberFormat="1" applyFont="1" applyFill="1" applyBorder="1" applyAlignment="1" applyProtection="1">
      <alignment horizontal="right" vertical="center"/>
    </xf>
    <xf numFmtId="164" fontId="44" fillId="2" borderId="46" xfId="0" applyNumberFormat="1" applyFont="1" applyFill="1" applyBorder="1" applyAlignment="1" applyProtection="1">
      <alignment horizontal="right" vertical="center"/>
    </xf>
    <xf numFmtId="164" fontId="44" fillId="2" borderId="0" xfId="0" applyNumberFormat="1" applyFont="1" applyFill="1" applyAlignment="1">
      <alignment horizontal="right" vertical="center"/>
    </xf>
    <xf numFmtId="164" fontId="44" fillId="2" borderId="46" xfId="0" applyNumberFormat="1" applyFont="1" applyFill="1" applyBorder="1" applyAlignment="1">
      <alignment horizontal="right" vertical="center"/>
    </xf>
    <xf numFmtId="164" fontId="33" fillId="6" borderId="40" xfId="0" applyNumberFormat="1" applyFont="1" applyFill="1" applyBorder="1" applyAlignment="1" applyProtection="1">
      <alignment horizontal="right" vertical="center"/>
      <protection locked="0"/>
    </xf>
    <xf numFmtId="165" fontId="33" fillId="6" borderId="40" xfId="0" applyNumberFormat="1" applyFont="1" applyFill="1" applyBorder="1" applyAlignment="1" applyProtection="1">
      <alignment horizontal="right" vertical="center"/>
      <protection locked="0"/>
    </xf>
    <xf numFmtId="164" fontId="33" fillId="6" borderId="42" xfId="0" applyNumberFormat="1" applyFont="1" applyFill="1" applyBorder="1" applyAlignment="1" applyProtection="1">
      <alignment horizontal="right" vertical="center"/>
    </xf>
    <xf numFmtId="164" fontId="33" fillId="6" borderId="39" xfId="0" applyNumberFormat="1" applyFont="1" applyFill="1" applyBorder="1" applyAlignment="1" applyProtection="1">
      <alignment horizontal="right" vertical="center"/>
    </xf>
    <xf numFmtId="164" fontId="33" fillId="6" borderId="51" xfId="0" applyNumberFormat="1" applyFont="1" applyFill="1" applyBorder="1" applyAlignment="1" applyProtection="1">
      <alignment vertical="center"/>
    </xf>
    <xf numFmtId="164" fontId="33" fillId="6" borderId="51" xfId="0" applyNumberFormat="1" applyFont="1" applyFill="1" applyBorder="1" applyAlignment="1">
      <alignment horizontal="right" vertical="center"/>
    </xf>
    <xf numFmtId="164" fontId="33" fillId="6" borderId="42" xfId="0" applyNumberFormat="1" applyFont="1" applyFill="1" applyBorder="1" applyAlignment="1">
      <alignment vertical="center"/>
    </xf>
    <xf numFmtId="164" fontId="33" fillId="6" borderId="42" xfId="0" applyNumberFormat="1" applyFont="1" applyFill="1" applyBorder="1" applyAlignment="1">
      <alignment horizontal="right" vertical="center"/>
    </xf>
    <xf numFmtId="164" fontId="33" fillId="6" borderId="51" xfId="0" applyNumberFormat="1" applyFont="1" applyFill="1" applyBorder="1" applyAlignment="1">
      <alignment vertical="center"/>
    </xf>
    <xf numFmtId="164" fontId="33" fillId="6" borderId="40" xfId="0" applyNumberFormat="1" applyFont="1" applyFill="1" applyBorder="1" applyAlignment="1" applyProtection="1">
      <alignment horizontal="right" vertical="center" indent="1"/>
    </xf>
    <xf numFmtId="164" fontId="33" fillId="6" borderId="91" xfId="0" applyNumberFormat="1" applyFont="1" applyFill="1" applyBorder="1" applyAlignment="1" applyProtection="1">
      <alignment horizontal="right" vertical="center" indent="1"/>
    </xf>
    <xf numFmtId="164" fontId="33" fillId="6" borderId="40" xfId="0" applyNumberFormat="1" applyFont="1" applyFill="1" applyBorder="1" applyAlignment="1">
      <alignment vertical="center"/>
    </xf>
    <xf numFmtId="164" fontId="33" fillId="6" borderId="52" xfId="0" applyNumberFormat="1" applyFont="1" applyFill="1" applyBorder="1" applyAlignment="1" applyProtection="1">
      <alignment horizontal="right" vertical="center" indent="1"/>
    </xf>
    <xf numFmtId="164" fontId="33" fillId="6" borderId="53" xfId="0" applyNumberFormat="1" applyFont="1" applyFill="1" applyBorder="1" applyAlignment="1" applyProtection="1">
      <alignment horizontal="right" vertical="center" indent="1"/>
    </xf>
    <xf numFmtId="164" fontId="34" fillId="0" borderId="0" xfId="0" applyNumberFormat="1" applyFont="1"/>
    <xf numFmtId="165" fontId="35" fillId="2" borderId="4" xfId="0" applyNumberFormat="1" applyFont="1" applyFill="1" applyBorder="1" applyAlignment="1" applyProtection="1">
      <alignment horizontal="right" vertical="center" indent="1"/>
    </xf>
    <xf numFmtId="164" fontId="39" fillId="2" borderId="2" xfId="0" applyNumberFormat="1" applyFont="1" applyFill="1" applyBorder="1" applyAlignment="1" applyProtection="1">
      <alignment horizontal="right" vertical="center"/>
    </xf>
    <xf numFmtId="164" fontId="39" fillId="2" borderId="0" xfId="0" applyNumberFormat="1" applyFont="1" applyFill="1" applyBorder="1" applyAlignment="1" applyProtection="1">
      <alignment horizontal="right" vertical="center"/>
    </xf>
    <xf numFmtId="164" fontId="39" fillId="2" borderId="46" xfId="0" applyNumberFormat="1" applyFont="1" applyFill="1" applyBorder="1" applyAlignment="1" applyProtection="1">
      <alignment horizontal="right" vertical="center"/>
    </xf>
    <xf numFmtId="164" fontId="41" fillId="2" borderId="47" xfId="0" applyNumberFormat="1" applyFont="1" applyFill="1" applyBorder="1" applyAlignment="1" applyProtection="1">
      <alignment horizontal="right" vertical="center" indent="1"/>
    </xf>
    <xf numFmtId="164" fontId="39" fillId="2" borderId="0" xfId="0" applyNumberFormat="1" applyFont="1" applyFill="1" applyAlignment="1">
      <alignment horizontal="right" vertical="center"/>
    </xf>
    <xf numFmtId="164" fontId="39" fillId="2" borderId="46" xfId="0" applyNumberFormat="1" applyFont="1" applyFill="1" applyBorder="1" applyAlignment="1">
      <alignment horizontal="right" vertical="center"/>
    </xf>
    <xf numFmtId="164" fontId="39" fillId="2" borderId="0" xfId="0" applyNumberFormat="1" applyFont="1" applyFill="1" applyAlignment="1">
      <alignment horizontal="center" vertical="center"/>
    </xf>
    <xf numFmtId="167" fontId="39" fillId="2" borderId="4" xfId="0" applyNumberFormat="1" applyFont="1" applyFill="1" applyBorder="1" applyAlignment="1" applyProtection="1">
      <alignment horizontal="right" vertical="center"/>
    </xf>
    <xf numFmtId="164" fontId="38" fillId="2" borderId="0" xfId="0" applyNumberFormat="1" applyFont="1" applyFill="1" applyAlignment="1">
      <alignment horizontal="right" vertical="center"/>
    </xf>
    <xf numFmtId="164" fontId="38" fillId="2" borderId="46" xfId="0" applyNumberFormat="1" applyFont="1" applyFill="1" applyBorder="1" applyAlignment="1">
      <alignment horizontal="right" vertical="center"/>
    </xf>
    <xf numFmtId="164" fontId="40" fillId="2" borderId="0" xfId="0" applyNumberFormat="1" applyFont="1" applyFill="1" applyBorder="1" applyAlignment="1" applyProtection="1">
      <alignment horizontal="right" vertical="center"/>
    </xf>
    <xf numFmtId="164" fontId="40" fillId="2" borderId="46" xfId="0" applyNumberFormat="1" applyFont="1" applyFill="1" applyBorder="1" applyAlignment="1" applyProtection="1">
      <alignment horizontal="right" vertical="center"/>
    </xf>
    <xf numFmtId="164" fontId="37" fillId="0" borderId="4" xfId="0" applyNumberFormat="1" applyFont="1" applyFill="1" applyBorder="1" applyAlignment="1" applyProtection="1">
      <alignment horizontal="right" vertical="center" indent="1"/>
    </xf>
    <xf numFmtId="164" fontId="38" fillId="0" borderId="4" xfId="0" applyNumberFormat="1" applyFont="1" applyFill="1" applyBorder="1" applyAlignment="1" applyProtection="1">
      <alignment horizontal="right" vertical="center"/>
    </xf>
    <xf numFmtId="164" fontId="38" fillId="0" borderId="0" xfId="0" applyNumberFormat="1" applyFont="1" applyFill="1" applyAlignment="1">
      <alignment horizontal="right" vertical="center"/>
    </xf>
    <xf numFmtId="164" fontId="38" fillId="0" borderId="46" xfId="0" applyNumberFormat="1" applyFont="1" applyFill="1" applyBorder="1" applyAlignment="1">
      <alignment horizontal="right" vertical="center"/>
    </xf>
    <xf numFmtId="1" fontId="37" fillId="0" borderId="4" xfId="1" applyNumberFormat="1" applyFont="1" applyFill="1" applyBorder="1" applyAlignment="1" applyProtection="1">
      <alignment horizontal="right" vertical="center" indent="1"/>
    </xf>
    <xf numFmtId="164" fontId="33" fillId="7" borderId="98" xfId="0" applyNumberFormat="1" applyFont="1" applyFill="1" applyBorder="1" applyAlignment="1" applyProtection="1">
      <alignment horizontal="right" vertical="center"/>
    </xf>
    <xf numFmtId="164" fontId="33" fillId="0" borderId="2" xfId="0" applyNumberFormat="1" applyFont="1" applyFill="1" applyBorder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vertical="center"/>
      <protection hidden="1"/>
    </xf>
    <xf numFmtId="164" fontId="33" fillId="0" borderId="4" xfId="0" applyNumberFormat="1" applyFont="1" applyFill="1" applyBorder="1" applyAlignment="1" applyProtection="1">
      <alignment vertical="center"/>
    </xf>
    <xf numFmtId="164" fontId="33" fillId="0" borderId="2" xfId="0" applyNumberFormat="1" applyFont="1" applyFill="1" applyBorder="1" applyAlignment="1" applyProtection="1">
      <alignment horizontal="right" vertical="center"/>
    </xf>
    <xf numFmtId="164" fontId="33" fillId="2" borderId="0" xfId="0" applyNumberFormat="1" applyFont="1" applyFill="1" applyBorder="1" applyAlignment="1" applyProtection="1">
      <alignment horizontal="right" vertical="center"/>
    </xf>
    <xf numFmtId="164" fontId="33" fillId="2" borderId="0" xfId="0" applyNumberFormat="1" applyFont="1" applyFill="1" applyBorder="1" applyAlignment="1" applyProtection="1">
      <alignment vertical="center"/>
    </xf>
    <xf numFmtId="164" fontId="33" fillId="0" borderId="0" xfId="0" applyNumberFormat="1" applyFont="1" applyFill="1" applyBorder="1" applyAlignment="1">
      <alignment horizontal="right" vertical="center"/>
    </xf>
    <xf numFmtId="164" fontId="33" fillId="2" borderId="5" xfId="0" applyNumberFormat="1" applyFont="1" applyFill="1" applyBorder="1" applyAlignment="1" applyProtection="1">
      <alignment horizontal="right" vertical="center"/>
    </xf>
    <xf numFmtId="164" fontId="27" fillId="0" borderId="0" xfId="0" quotePrefix="1" applyNumberFormat="1" applyFont="1" applyFill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2" fillId="0" borderId="0" xfId="0" applyNumberFormat="1" applyFont="1" applyFill="1" applyAlignment="1">
      <alignment horizontal="right" vertical="center"/>
    </xf>
    <xf numFmtId="164" fontId="12" fillId="0" borderId="0" xfId="0" applyNumberFormat="1" applyFont="1" applyFill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Alignment="1">
      <alignment vertical="center"/>
    </xf>
    <xf numFmtId="164" fontId="13" fillId="0" borderId="0" xfId="0" applyNumberFormat="1" applyFont="1" applyFill="1" applyAlignment="1" applyProtection="1">
      <alignment horizontal="center" vertical="center"/>
    </xf>
    <xf numFmtId="164" fontId="45" fillId="0" borderId="7" xfId="0" applyNumberFormat="1" applyFont="1" applyFill="1" applyBorder="1" applyAlignment="1">
      <alignment horizontal="centerContinuous" vertical="center"/>
    </xf>
    <xf numFmtId="164" fontId="45" fillId="0" borderId="9" xfId="0" applyNumberFormat="1" applyFont="1" applyFill="1" applyBorder="1" applyAlignment="1">
      <alignment horizontal="centerContinuous" vertical="center"/>
    </xf>
    <xf numFmtId="164" fontId="45" fillId="0" borderId="0" xfId="0" applyNumberFormat="1" applyFont="1" applyFill="1" applyBorder="1" applyAlignment="1">
      <alignment horizontal="centerContinuous" vertical="center"/>
    </xf>
    <xf numFmtId="164" fontId="45" fillId="0" borderId="0" xfId="0" applyNumberFormat="1" applyFont="1" applyFill="1" applyAlignment="1">
      <alignment horizontal="centerContinuous" vertical="center"/>
    </xf>
    <xf numFmtId="164" fontId="45" fillId="0" borderId="25" xfId="0" applyNumberFormat="1" applyFont="1" applyFill="1" applyBorder="1" applyAlignment="1">
      <alignment horizontal="centerContinuous" vertical="center"/>
    </xf>
    <xf numFmtId="164" fontId="46" fillId="0" borderId="24" xfId="0" applyNumberFormat="1" applyFont="1" applyFill="1" applyBorder="1" applyAlignment="1">
      <alignment horizontal="centerContinuous" vertical="center"/>
    </xf>
    <xf numFmtId="164" fontId="46" fillId="0" borderId="25" xfId="0" applyNumberFormat="1" applyFont="1" applyFill="1" applyBorder="1" applyAlignment="1">
      <alignment horizontal="centerContinuous" vertical="center"/>
    </xf>
    <xf numFmtId="164" fontId="34" fillId="2" borderId="44" xfId="0" applyNumberFormat="1" applyFont="1" applyFill="1" applyBorder="1" applyAlignment="1">
      <alignment vertical="center"/>
    </xf>
    <xf numFmtId="164" fontId="34" fillId="2" borderId="44" xfId="0" applyNumberFormat="1" applyFont="1" applyFill="1" applyBorder="1" applyAlignment="1">
      <alignment horizontal="left" vertical="center"/>
    </xf>
    <xf numFmtId="164" fontId="34" fillId="2" borderId="45" xfId="0" applyNumberFormat="1" applyFont="1" applyFill="1" applyBorder="1" applyAlignment="1">
      <alignment horizontal="right" vertical="center"/>
    </xf>
    <xf numFmtId="164" fontId="34" fillId="2" borderId="22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left" vertical="center"/>
    </xf>
    <xf numFmtId="164" fontId="34" fillId="0" borderId="0" xfId="0" applyNumberFormat="1" applyFont="1" applyFill="1" applyBorder="1" applyAlignment="1" applyProtection="1">
      <alignment horizontal="left" vertical="center"/>
    </xf>
    <xf numFmtId="164" fontId="34" fillId="0" borderId="22" xfId="0" applyNumberFormat="1" applyFont="1" applyFill="1" applyBorder="1" applyAlignment="1" applyProtection="1">
      <alignment horizontal="right" vertical="center"/>
    </xf>
    <xf numFmtId="164" fontId="34" fillId="2" borderId="0" xfId="0" applyNumberFormat="1" applyFont="1" applyFill="1" applyBorder="1" applyAlignment="1" applyProtection="1">
      <alignment horizontal="left" vertical="center"/>
    </xf>
    <xf numFmtId="164" fontId="34" fillId="2" borderId="22" xfId="0" applyNumberFormat="1" applyFont="1" applyFill="1" applyBorder="1" applyAlignment="1" applyProtection="1">
      <alignment horizontal="right" vertical="center"/>
    </xf>
    <xf numFmtId="164" fontId="34" fillId="2" borderId="0" xfId="0" applyNumberFormat="1" applyFont="1" applyFill="1" applyBorder="1" applyAlignment="1">
      <alignment horizontal="centerContinuous" vertical="center"/>
    </xf>
    <xf numFmtId="164" fontId="34" fillId="2" borderId="0" xfId="0" quotePrefix="1" applyNumberFormat="1" applyFont="1" applyFill="1" applyBorder="1" applyAlignment="1">
      <alignment horizontal="left" vertical="center"/>
    </xf>
    <xf numFmtId="164" fontId="41" fillId="2" borderId="0" xfId="0" applyNumberFormat="1" applyFont="1" applyFill="1" applyBorder="1" applyAlignment="1">
      <alignment vertical="center"/>
    </xf>
    <xf numFmtId="164" fontId="41" fillId="2" borderId="0" xfId="0" applyNumberFormat="1" applyFont="1" applyFill="1" applyBorder="1" applyAlignment="1">
      <alignment horizontal="left" vertical="center"/>
    </xf>
    <xf numFmtId="164" fontId="34" fillId="2" borderId="36" xfId="0" applyNumberFormat="1" applyFont="1" applyFill="1" applyBorder="1" applyAlignment="1">
      <alignment horizontal="left" vertical="center"/>
    </xf>
    <xf numFmtId="164" fontId="34" fillId="2" borderId="49" xfId="0" applyNumberFormat="1" applyFont="1" applyFill="1" applyBorder="1" applyAlignment="1">
      <alignment horizontal="right" vertical="center"/>
    </xf>
    <xf numFmtId="164" fontId="34" fillId="2" borderId="0" xfId="0" applyNumberFormat="1" applyFont="1" applyFill="1" applyAlignment="1">
      <alignment horizontal="centerContinuous" vertical="center"/>
    </xf>
    <xf numFmtId="164" fontId="34" fillId="2" borderId="2" xfId="0" applyNumberFormat="1" applyFont="1" applyFill="1" applyBorder="1" applyAlignment="1">
      <alignment horizontal="center" vertical="center"/>
    </xf>
    <xf numFmtId="165" fontId="34" fillId="2" borderId="2" xfId="0" applyNumberFormat="1" applyFont="1" applyFill="1" applyBorder="1" applyAlignment="1">
      <alignment horizontal="left" vertical="center"/>
    </xf>
    <xf numFmtId="165" fontId="34" fillId="2" borderId="0" xfId="0" applyNumberFormat="1" applyFont="1" applyFill="1" applyBorder="1" applyAlignment="1">
      <alignment vertical="center"/>
    </xf>
    <xf numFmtId="165" fontId="34" fillId="2" borderId="0" xfId="0" applyNumberFormat="1" applyFont="1" applyFill="1" applyBorder="1" applyAlignment="1">
      <alignment horizontal="left" vertical="center"/>
    </xf>
    <xf numFmtId="165" fontId="34" fillId="2" borderId="0" xfId="0" applyNumberFormat="1" applyFont="1" applyFill="1" applyBorder="1" applyAlignment="1">
      <alignment horizontal="right" vertical="center"/>
    </xf>
    <xf numFmtId="164" fontId="34" fillId="2" borderId="0" xfId="0" applyNumberFormat="1" applyFont="1" applyFill="1" applyAlignment="1">
      <alignment vertical="center"/>
    </xf>
    <xf numFmtId="164" fontId="34" fillId="2" borderId="0" xfId="0" applyNumberFormat="1" applyFont="1" applyFill="1" applyAlignment="1">
      <alignment horizontal="left" vertical="center"/>
    </xf>
    <xf numFmtId="164" fontId="34" fillId="2" borderId="2" xfId="0" applyNumberFormat="1" applyFont="1" applyFill="1" applyBorder="1" applyAlignment="1" applyProtection="1">
      <alignment horizontal="left" vertical="center"/>
    </xf>
    <xf numFmtId="164" fontId="33" fillId="3" borderId="81" xfId="0" applyNumberFormat="1" applyFont="1" applyFill="1" applyBorder="1" applyAlignment="1" applyProtection="1">
      <alignment horizontal="left" vertical="center"/>
      <protection locked="0"/>
    </xf>
    <xf numFmtId="164" fontId="33" fillId="3" borderId="82" xfId="0" applyNumberFormat="1" applyFont="1" applyFill="1" applyBorder="1" applyAlignment="1" applyProtection="1">
      <alignment horizontal="left" vertical="center"/>
      <protection locked="0"/>
    </xf>
    <xf numFmtId="164" fontId="34" fillId="0" borderId="2" xfId="0" applyNumberFormat="1" applyFont="1" applyFill="1" applyBorder="1" applyAlignment="1">
      <alignment horizontal="left" vertical="center"/>
    </xf>
    <xf numFmtId="164" fontId="34" fillId="0" borderId="0" xfId="0" applyNumberFormat="1" applyFont="1" applyFill="1" applyAlignment="1">
      <alignment horizontal="centerContinuous" vertical="center"/>
    </xf>
    <xf numFmtId="164" fontId="37" fillId="0" borderId="0" xfId="0" applyNumberFormat="1" applyFont="1" applyFill="1" applyAlignment="1">
      <alignment vertical="center"/>
    </xf>
    <xf numFmtId="164" fontId="34" fillId="0" borderId="0" xfId="0" applyNumberFormat="1" applyFont="1" applyFill="1" applyAlignment="1">
      <alignment horizontal="left" vertical="center"/>
    </xf>
    <xf numFmtId="164" fontId="37" fillId="0" borderId="0" xfId="0" applyNumberFormat="1" applyFont="1" applyFill="1" applyAlignment="1">
      <alignment horizontal="centerContinuous" vertical="center"/>
    </xf>
    <xf numFmtId="164" fontId="37" fillId="2" borderId="0" xfId="0" applyNumberFormat="1" applyFont="1" applyFill="1" applyAlignment="1">
      <alignment vertical="center"/>
    </xf>
    <xf numFmtId="165" fontId="34" fillId="0" borderId="2" xfId="0" applyNumberFormat="1" applyFont="1" applyFill="1" applyBorder="1" applyAlignment="1">
      <alignment horizontal="left" vertical="center"/>
    </xf>
    <xf numFmtId="165" fontId="34" fillId="0" borderId="0" xfId="0" applyNumberFormat="1" applyFont="1" applyFill="1" applyAlignment="1">
      <alignment horizontal="centerContinuous" vertical="center"/>
    </xf>
    <xf numFmtId="165" fontId="37" fillId="0" borderId="0" xfId="0" applyNumberFormat="1" applyFont="1" applyFill="1" applyAlignment="1">
      <alignment horizontal="centerContinuous" vertical="center"/>
    </xf>
    <xf numFmtId="164" fontId="33" fillId="4" borderId="39" xfId="0" applyNumberFormat="1" applyFont="1" applyFill="1" applyBorder="1" applyAlignment="1" applyProtection="1">
      <alignment horizontal="left" vertical="center"/>
      <protection locked="0"/>
    </xf>
    <xf numFmtId="164" fontId="33" fillId="4" borderId="40" xfId="0" applyNumberFormat="1" applyFont="1" applyFill="1" applyBorder="1" applyAlignment="1" applyProtection="1">
      <alignment horizontal="left" vertical="center"/>
      <protection locked="0"/>
    </xf>
    <xf numFmtId="164" fontId="34" fillId="0" borderId="0" xfId="0" applyNumberFormat="1" applyFont="1" applyFill="1"/>
    <xf numFmtId="164" fontId="34" fillId="0" borderId="69" xfId="0" applyNumberFormat="1" applyFont="1" applyFill="1" applyBorder="1" applyAlignment="1">
      <alignment horizontal="left" vertical="center"/>
    </xf>
    <xf numFmtId="164" fontId="33" fillId="6" borderId="89" xfId="0" applyNumberFormat="1" applyFont="1" applyFill="1" applyBorder="1" applyAlignment="1" applyProtection="1">
      <alignment horizontal="left" vertical="center"/>
      <protection locked="0"/>
    </xf>
    <xf numFmtId="164" fontId="33" fillId="6" borderId="40" xfId="0" applyNumberFormat="1" applyFont="1" applyFill="1" applyBorder="1" applyAlignment="1" applyProtection="1">
      <alignment horizontal="left" vertical="center"/>
      <protection locked="0"/>
    </xf>
    <xf numFmtId="164" fontId="34" fillId="0" borderId="0" xfId="0" applyNumberFormat="1" applyFont="1" applyFill="1" applyBorder="1" applyAlignment="1">
      <alignment horizontal="centerContinuous" vertical="center"/>
    </xf>
    <xf numFmtId="164" fontId="34" fillId="2" borderId="69" xfId="0" applyNumberFormat="1" applyFont="1" applyFill="1" applyBorder="1" applyAlignment="1">
      <alignment horizontal="left" vertical="center"/>
    </xf>
    <xf numFmtId="164" fontId="35" fillId="0" borderId="22" xfId="0" applyNumberFormat="1" applyFont="1" applyFill="1" applyBorder="1" applyAlignment="1" applyProtection="1">
      <alignment horizontal="right" vertical="center"/>
    </xf>
    <xf numFmtId="164" fontId="35" fillId="2" borderId="22" xfId="0" applyNumberFormat="1" applyFont="1" applyFill="1" applyBorder="1" applyAlignment="1">
      <alignment horizontal="right" vertical="center"/>
    </xf>
    <xf numFmtId="164" fontId="45" fillId="2" borderId="1" xfId="0" applyNumberFormat="1" applyFont="1" applyFill="1" applyBorder="1" applyAlignment="1">
      <alignment horizontal="centerContinuous" vertical="center"/>
    </xf>
    <xf numFmtId="164" fontId="45" fillId="0" borderId="18" xfId="0" applyNumberFormat="1" applyFont="1" applyFill="1" applyBorder="1" applyAlignment="1" applyProtection="1">
      <alignment horizontal="right" vertical="center"/>
      <protection locked="0"/>
    </xf>
    <xf numFmtId="164" fontId="45" fillId="0" borderId="18" xfId="0" applyNumberFormat="1" applyFont="1" applyFill="1" applyBorder="1" applyAlignment="1">
      <alignment horizontal="centerContinuous" vertical="center"/>
    </xf>
    <xf numFmtId="164" fontId="33" fillId="19" borderId="36" xfId="0" applyNumberFormat="1" applyFont="1" applyFill="1" applyBorder="1" applyAlignment="1" applyProtection="1">
      <alignment horizontal="left" vertical="center"/>
      <protection locked="0"/>
    </xf>
    <xf numFmtId="164" fontId="33" fillId="19" borderId="36" xfId="0" applyNumberFormat="1" applyFont="1" applyFill="1" applyBorder="1" applyAlignment="1" applyProtection="1">
      <alignment horizontal="right" vertical="center"/>
      <protection locked="0"/>
    </xf>
    <xf numFmtId="165" fontId="33" fillId="19" borderId="36" xfId="0" applyNumberFormat="1" applyFont="1" applyFill="1" applyBorder="1" applyAlignment="1" applyProtection="1">
      <alignment horizontal="right" vertical="center"/>
      <protection locked="0"/>
    </xf>
    <xf numFmtId="164" fontId="33" fillId="19" borderId="35" xfId="0" applyNumberFormat="1" applyFont="1" applyFill="1" applyBorder="1" applyAlignment="1">
      <alignment vertical="center"/>
    </xf>
    <xf numFmtId="164" fontId="34" fillId="19" borderId="0" xfId="0" applyNumberFormat="1" applyFont="1" applyFill="1" applyBorder="1" applyAlignment="1">
      <alignment vertical="center"/>
    </xf>
    <xf numFmtId="164" fontId="33" fillId="19" borderId="0" xfId="0" applyNumberFormat="1" applyFont="1" applyFill="1" applyAlignment="1">
      <alignment vertical="center"/>
    </xf>
    <xf numFmtId="164" fontId="33" fillId="19" borderId="37" xfId="0" applyNumberFormat="1" applyFont="1" applyFill="1" applyBorder="1" applyAlignment="1" applyProtection="1">
      <alignment horizontal="right" vertical="center"/>
    </xf>
    <xf numFmtId="164" fontId="33" fillId="19" borderId="0" xfId="0" applyNumberFormat="1" applyFont="1" applyFill="1" applyBorder="1" applyAlignment="1">
      <alignment vertical="center"/>
    </xf>
    <xf numFmtId="164" fontId="5" fillId="19" borderId="0" xfId="0" applyNumberFormat="1" applyFont="1" applyFill="1" applyBorder="1" applyAlignment="1">
      <alignment vertical="center"/>
    </xf>
    <xf numFmtId="164" fontId="2" fillId="20" borderId="39" xfId="0" applyNumberFormat="1" applyFont="1" applyFill="1" applyBorder="1" applyAlignment="1" applyProtection="1">
      <alignment horizontal="left" vertical="center"/>
      <protection locked="0"/>
    </xf>
    <xf numFmtId="164" fontId="2" fillId="20" borderId="40" xfId="0" applyNumberFormat="1" applyFont="1" applyFill="1" applyBorder="1" applyAlignment="1" applyProtection="1">
      <alignment horizontal="left" vertical="center"/>
      <protection locked="0"/>
    </xf>
    <xf numFmtId="164" fontId="33" fillId="20" borderId="40" xfId="0" applyNumberFormat="1" applyFont="1" applyFill="1" applyBorder="1" applyAlignment="1" applyProtection="1">
      <alignment horizontal="right" vertical="center"/>
      <protection locked="0"/>
    </xf>
    <xf numFmtId="165" fontId="33" fillId="20" borderId="40" xfId="0" applyNumberFormat="1" applyFont="1" applyFill="1" applyBorder="1" applyAlignment="1" applyProtection="1">
      <alignment horizontal="right" vertical="center"/>
      <protection locked="0"/>
    </xf>
    <xf numFmtId="164" fontId="33" fillId="20" borderId="41" xfId="0" applyNumberFormat="1" applyFont="1" applyFill="1" applyBorder="1" applyAlignment="1" applyProtection="1">
      <alignment horizontal="right" vertical="center"/>
      <protection locked="0"/>
    </xf>
    <xf numFmtId="164" fontId="33" fillId="20" borderId="40" xfId="0" applyNumberFormat="1" applyFont="1" applyFill="1" applyBorder="1" applyAlignment="1" applyProtection="1">
      <alignment vertical="center"/>
    </xf>
    <xf numFmtId="164" fontId="1" fillId="20" borderId="0" xfId="0" applyNumberFormat="1" applyFont="1" applyFill="1" applyBorder="1" applyAlignment="1">
      <alignment vertical="center"/>
    </xf>
    <xf numFmtId="164" fontId="33" fillId="20" borderId="40" xfId="0" applyNumberFormat="1" applyFont="1" applyFill="1" applyBorder="1" applyAlignment="1" applyProtection="1">
      <alignment horizontal="left" vertical="center"/>
      <protection locked="0"/>
    </xf>
    <xf numFmtId="164" fontId="33" fillId="20" borderId="53" xfId="0" applyNumberFormat="1" applyFont="1" applyFill="1" applyBorder="1" applyAlignment="1" applyProtection="1">
      <alignment horizontal="right" vertical="center" indent="1"/>
    </xf>
    <xf numFmtId="164" fontId="33" fillId="20" borderId="54" xfId="0" applyNumberFormat="1" applyFont="1" applyFill="1" applyBorder="1" applyAlignment="1" applyProtection="1">
      <alignment vertical="center"/>
    </xf>
    <xf numFmtId="164" fontId="33" fillId="20" borderId="39" xfId="0" applyNumberFormat="1" applyFont="1" applyFill="1" applyBorder="1" applyAlignment="1" applyProtection="1">
      <alignment horizontal="left" vertical="center"/>
      <protection locked="0"/>
    </xf>
    <xf numFmtId="164" fontId="4" fillId="20" borderId="0" xfId="0" applyNumberFormat="1" applyFont="1" applyFill="1" applyBorder="1" applyAlignment="1">
      <alignment vertical="center"/>
    </xf>
    <xf numFmtId="164" fontId="34" fillId="20" borderId="56" xfId="0" applyNumberFormat="1" applyFont="1" applyFill="1" applyBorder="1" applyAlignment="1">
      <alignment horizontal="left" vertical="center"/>
    </xf>
    <xf numFmtId="164" fontId="34" fillId="20" borderId="57" xfId="0" applyNumberFormat="1" applyFont="1" applyFill="1" applyBorder="1" applyAlignment="1">
      <alignment vertical="center"/>
    </xf>
    <xf numFmtId="164" fontId="34" fillId="20" borderId="57" xfId="0" applyNumberFormat="1" applyFont="1" applyFill="1" applyBorder="1" applyAlignment="1">
      <alignment horizontal="left" vertical="center"/>
    </xf>
    <xf numFmtId="164" fontId="34" fillId="20" borderId="57" xfId="0" applyNumberFormat="1" applyFont="1" applyFill="1" applyBorder="1" applyAlignment="1">
      <alignment horizontal="right" vertical="center"/>
    </xf>
    <xf numFmtId="164" fontId="34" fillId="20" borderId="58" xfId="0" applyNumberFormat="1" applyFont="1" applyFill="1" applyBorder="1" applyAlignment="1" applyProtection="1">
      <alignment horizontal="right" vertical="center"/>
      <protection locked="0"/>
    </xf>
    <xf numFmtId="164" fontId="34" fillId="20" borderId="57" xfId="0" applyNumberFormat="1" applyFont="1" applyFill="1" applyBorder="1" applyAlignment="1" applyProtection="1">
      <alignment horizontal="right" vertical="center"/>
      <protection locked="0"/>
    </xf>
    <xf numFmtId="165" fontId="34" fillId="20" borderId="58" xfId="0" applyNumberFormat="1" applyFont="1" applyFill="1" applyBorder="1" applyAlignment="1" applyProtection="1">
      <alignment horizontal="right" vertical="center"/>
    </xf>
    <xf numFmtId="164" fontId="34" fillId="20" borderId="59" xfId="0" applyNumberFormat="1" applyFont="1" applyFill="1" applyBorder="1" applyAlignment="1" applyProtection="1">
      <alignment horizontal="right" vertical="center"/>
    </xf>
    <xf numFmtId="164" fontId="34" fillId="20" borderId="60" xfId="0" applyNumberFormat="1" applyFont="1" applyFill="1" applyBorder="1" applyAlignment="1" applyProtection="1">
      <alignment horizontal="right" vertical="center"/>
    </xf>
    <xf numFmtId="164" fontId="34" fillId="20" borderId="61" xfId="0" applyNumberFormat="1" applyFont="1" applyFill="1" applyBorder="1" applyAlignment="1" applyProtection="1">
      <alignment horizontal="right" vertical="center"/>
    </xf>
    <xf numFmtId="164" fontId="33" fillId="3" borderId="84" xfId="0" applyNumberFormat="1" applyFont="1" applyFill="1" applyBorder="1" applyAlignment="1">
      <alignment vertical="center"/>
    </xf>
    <xf numFmtId="164" fontId="33" fillId="3" borderId="85" xfId="0" applyNumberFormat="1" applyFont="1" applyFill="1" applyBorder="1" applyAlignment="1">
      <alignment vertical="center"/>
    </xf>
    <xf numFmtId="164" fontId="33" fillId="3" borderId="86" xfId="0" applyNumberFormat="1" applyFont="1" applyFill="1" applyBorder="1" applyAlignment="1">
      <alignment vertical="center"/>
    </xf>
    <xf numFmtId="164" fontId="33" fillId="3" borderId="82" xfId="0" applyNumberFormat="1" applyFont="1" applyFill="1" applyBorder="1" applyAlignment="1">
      <alignment vertical="center"/>
    </xf>
    <xf numFmtId="164" fontId="33" fillId="3" borderId="87" xfId="0" applyNumberFormat="1" applyFont="1" applyFill="1" applyBorder="1" applyAlignment="1" applyProtection="1">
      <alignment horizontal="right" vertical="center"/>
    </xf>
    <xf numFmtId="164" fontId="33" fillId="3" borderId="88" xfId="0" applyNumberFormat="1" applyFont="1" applyFill="1" applyBorder="1" applyAlignment="1" applyProtection="1">
      <alignment horizontal="right" vertical="center"/>
    </xf>
    <xf numFmtId="164" fontId="35" fillId="2" borderId="22" xfId="0" applyNumberFormat="1" applyFont="1" applyFill="1" applyBorder="1" applyAlignment="1" applyProtection="1">
      <alignment horizontal="right" vertical="center"/>
    </xf>
    <xf numFmtId="164" fontId="40" fillId="2" borderId="22" xfId="0" applyNumberFormat="1" applyFont="1" applyFill="1" applyBorder="1" applyAlignment="1">
      <alignment horizontal="right" vertical="center"/>
    </xf>
    <xf numFmtId="1" fontId="35" fillId="2" borderId="22" xfId="1" applyNumberFormat="1" applyFont="1" applyFill="1" applyBorder="1" applyAlignment="1" applyProtection="1">
      <alignment horizontal="right" vertical="center" indent="1"/>
    </xf>
    <xf numFmtId="164" fontId="42" fillId="19" borderId="101" xfId="0" applyNumberFormat="1" applyFont="1" applyFill="1" applyBorder="1" applyAlignment="1" applyProtection="1">
      <alignment horizontal="left" vertical="center"/>
      <protection locked="0"/>
    </xf>
    <xf numFmtId="164" fontId="34" fillId="2" borderId="62" xfId="0" applyNumberFormat="1" applyFont="1" applyFill="1" applyBorder="1" applyAlignment="1">
      <alignment horizontal="left" vertical="center"/>
    </xf>
    <xf numFmtId="164" fontId="34" fillId="0" borderId="2" xfId="0" applyNumberFormat="1" applyFont="1" applyFill="1" applyBorder="1" applyAlignment="1" applyProtection="1">
      <alignment horizontal="left" vertical="center"/>
    </xf>
    <xf numFmtId="164" fontId="34" fillId="2" borderId="2" xfId="0" applyNumberFormat="1" applyFont="1" applyFill="1" applyBorder="1" applyAlignment="1">
      <alignment vertical="center"/>
    </xf>
    <xf numFmtId="164" fontId="41" fillId="2" borderId="2" xfId="0" applyNumberFormat="1" applyFont="1" applyFill="1" applyBorder="1" applyAlignment="1">
      <alignment horizontal="left" vertical="center"/>
    </xf>
    <xf numFmtId="164" fontId="34" fillId="2" borderId="35" xfId="0" applyNumberFormat="1" applyFont="1" applyFill="1" applyBorder="1" applyAlignment="1">
      <alignment horizontal="left" vertical="center"/>
    </xf>
    <xf numFmtId="164" fontId="35" fillId="2" borderId="22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vertical="center"/>
    </xf>
    <xf numFmtId="164" fontId="45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 wrapText="1"/>
    </xf>
    <xf numFmtId="164" fontId="45" fillId="0" borderId="3" xfId="0" applyNumberFormat="1" applyFont="1" applyFill="1" applyBorder="1" applyAlignment="1" applyProtection="1">
      <alignment vertical="center"/>
      <protection locked="0"/>
    </xf>
    <xf numFmtId="164" fontId="33" fillId="3" borderId="36" xfId="0" applyNumberFormat="1" applyFont="1" applyFill="1" applyBorder="1" applyAlignment="1">
      <alignment vertical="center"/>
    </xf>
    <xf numFmtId="164" fontId="37" fillId="2" borderId="22" xfId="0" applyNumberFormat="1" applyFont="1" applyFill="1" applyBorder="1" applyAlignment="1">
      <alignment horizontal="right" vertical="center"/>
    </xf>
    <xf numFmtId="164" fontId="35" fillId="2" borderId="16" xfId="0" applyNumberFormat="1" applyFont="1" applyFill="1" applyBorder="1" applyAlignment="1" applyProtection="1">
      <alignment horizontal="right" vertical="center"/>
    </xf>
    <xf numFmtId="164" fontId="51" fillId="2" borderId="2" xfId="0" applyNumberFormat="1" applyFont="1" applyFill="1" applyBorder="1" applyAlignment="1" applyProtection="1">
      <alignment horizontal="right" vertical="center"/>
    </xf>
    <xf numFmtId="164" fontId="51" fillId="2" borderId="4" xfId="0" applyNumberFormat="1" applyFont="1" applyFill="1" applyBorder="1" applyAlignment="1" applyProtection="1">
      <alignment horizontal="right" vertical="center"/>
    </xf>
    <xf numFmtId="164" fontId="33" fillId="19" borderId="121" xfId="0" applyNumberFormat="1" applyFont="1" applyFill="1" applyBorder="1" applyAlignment="1">
      <alignment vertical="center"/>
    </xf>
    <xf numFmtId="164" fontId="33" fillId="19" borderId="36" xfId="0" applyNumberFormat="1" applyFont="1" applyFill="1" applyBorder="1" applyAlignment="1">
      <alignment vertical="center"/>
    </xf>
    <xf numFmtId="164" fontId="33" fillId="19" borderId="122" xfId="0" applyNumberFormat="1" applyFont="1" applyFill="1" applyBorder="1" applyAlignment="1">
      <alignment vertical="center"/>
    </xf>
    <xf numFmtId="164" fontId="34" fillId="19" borderId="122" xfId="0" applyNumberFormat="1" applyFont="1" applyFill="1" applyBorder="1" applyAlignment="1">
      <alignment vertical="center"/>
    </xf>
    <xf numFmtId="164" fontId="33" fillId="19" borderId="123" xfId="0" applyNumberFormat="1" applyFont="1" applyFill="1" applyBorder="1" applyAlignment="1">
      <alignment vertical="center"/>
    </xf>
    <xf numFmtId="164" fontId="33" fillId="19" borderId="124" xfId="0" applyNumberFormat="1" applyFont="1" applyFill="1" applyBorder="1" applyAlignment="1" applyProtection="1">
      <alignment horizontal="right" vertical="center"/>
    </xf>
    <xf numFmtId="164" fontId="33" fillId="3" borderId="125" xfId="0" applyNumberFormat="1" applyFont="1" applyFill="1" applyBorder="1" applyAlignment="1">
      <alignment vertical="center"/>
    </xf>
    <xf numFmtId="164" fontId="33" fillId="3" borderId="121" xfId="0" applyNumberFormat="1" applyFont="1" applyFill="1" applyBorder="1" applyAlignment="1">
      <alignment vertical="center"/>
    </xf>
    <xf numFmtId="170" fontId="15" fillId="7" borderId="0" xfId="5" applyNumberFormat="1" applyFont="1" applyFill="1" applyBorder="1" applyAlignment="1">
      <alignment horizontal="right"/>
    </xf>
    <xf numFmtId="169" fontId="15" fillId="7" borderId="0" xfId="6" applyNumberFormat="1" applyFont="1" applyFill="1" applyBorder="1" applyAlignment="1">
      <alignment horizontal="right"/>
    </xf>
    <xf numFmtId="170" fontId="15" fillId="7" borderId="0" xfId="5" applyNumberFormat="1" applyFont="1" applyFill="1" applyAlignment="1">
      <alignment horizontal="right"/>
    </xf>
    <xf numFmtId="3" fontId="15" fillId="7" borderId="0" xfId="5" applyNumberFormat="1" applyFont="1" applyFill="1" applyAlignment="1">
      <alignment horizontal="right"/>
    </xf>
    <xf numFmtId="169" fontId="15" fillId="8" borderId="0" xfId="7" applyNumberFormat="1" applyFont="1" applyFill="1" applyBorder="1"/>
    <xf numFmtId="169" fontId="15" fillId="9" borderId="0" xfId="7" applyNumberFormat="1" applyFont="1" applyFill="1" applyBorder="1"/>
    <xf numFmtId="169" fontId="15" fillId="11" borderId="0" xfId="7" applyNumberFormat="1" applyFont="1" applyFill="1" applyBorder="1"/>
    <xf numFmtId="10" fontId="15" fillId="10" borderId="0" xfId="7" applyNumberFormat="1" applyFont="1" applyFill="1" applyBorder="1"/>
    <xf numFmtId="9" fontId="15" fillId="7" borderId="0" xfId="6" applyNumberFormat="1" applyFont="1" applyFill="1" applyBorder="1" applyAlignment="1">
      <alignment horizontal="right"/>
    </xf>
    <xf numFmtId="9" fontId="15" fillId="10" borderId="0" xfId="7" applyNumberFormat="1" applyFont="1" applyFill="1" applyBorder="1"/>
    <xf numFmtId="0" fontId="8" fillId="21" borderId="0" xfId="0" applyFont="1" applyFill="1" applyBorder="1" applyAlignment="1">
      <alignment horizontal="center"/>
    </xf>
    <xf numFmtId="171" fontId="5" fillId="21" borderId="0" xfId="1" applyNumberFormat="1" applyFont="1" applyFill="1"/>
    <xf numFmtId="169" fontId="15" fillId="8" borderId="0" xfId="7" applyNumberFormat="1" applyFont="1" applyFill="1" applyAlignment="1">
      <alignment horizontal="right"/>
    </xf>
    <xf numFmtId="9" fontId="6" fillId="2" borderId="0" xfId="7" applyFont="1" applyFill="1"/>
    <xf numFmtId="169" fontId="15" fillId="9" borderId="0" xfId="7" applyNumberFormat="1" applyFont="1" applyFill="1" applyAlignment="1">
      <alignment horizontal="right"/>
    </xf>
    <xf numFmtId="9" fontId="15" fillId="10" borderId="0" xfId="7" applyNumberFormat="1" applyFont="1" applyFill="1" applyBorder="1" applyAlignment="1">
      <alignment horizontal="right"/>
    </xf>
    <xf numFmtId="169" fontId="15" fillId="11" borderId="0" xfId="7" applyNumberFormat="1" applyFont="1" applyFill="1" applyBorder="1" applyAlignment="1">
      <alignment horizontal="right"/>
    </xf>
    <xf numFmtId="169" fontId="15" fillId="6" borderId="0" xfId="7" applyNumberFormat="1" applyFont="1" applyFill="1" applyAlignment="1">
      <alignment horizontal="right"/>
    </xf>
    <xf numFmtId="0" fontId="17" fillId="12" borderId="0" xfId="5" applyFont="1" applyFill="1" applyBorder="1"/>
    <xf numFmtId="170" fontId="17" fillId="12" borderId="0" xfId="5" applyNumberFormat="1" applyFont="1" applyFill="1" applyBorder="1" applyAlignment="1">
      <alignment horizontal="right"/>
    </xf>
    <xf numFmtId="169" fontId="17" fillId="12" borderId="0" xfId="7" applyNumberFormat="1" applyFont="1" applyFill="1" applyBorder="1" applyAlignment="1">
      <alignment horizontal="right"/>
    </xf>
    <xf numFmtId="169" fontId="6" fillId="2" borderId="0" xfId="7" applyNumberFormat="1" applyFont="1" applyFill="1"/>
    <xf numFmtId="169" fontId="6" fillId="22" borderId="0" xfId="7" applyNumberFormat="1" applyFont="1" applyFill="1"/>
    <xf numFmtId="3" fontId="6" fillId="2" borderId="0" xfId="7" applyNumberFormat="1" applyFont="1" applyFill="1"/>
    <xf numFmtId="164" fontId="45" fillId="0" borderId="109" xfId="0" applyNumberFormat="1" applyFont="1" applyFill="1" applyBorder="1" applyAlignment="1">
      <alignment horizontal="centerContinuous" vertical="center"/>
    </xf>
    <xf numFmtId="164" fontId="33" fillId="19" borderId="107" xfId="0" applyNumberFormat="1" applyFont="1" applyFill="1" applyBorder="1" applyAlignment="1" applyProtection="1">
      <alignment horizontal="right" vertical="center"/>
      <protection locked="0"/>
    </xf>
    <xf numFmtId="164" fontId="34" fillId="19" borderId="106" xfId="0" applyNumberFormat="1" applyFont="1" applyFill="1" applyBorder="1" applyAlignment="1">
      <alignment vertical="center"/>
    </xf>
    <xf numFmtId="164" fontId="53" fillId="2" borderId="2" xfId="0" applyNumberFormat="1" applyFont="1" applyFill="1" applyBorder="1" applyAlignment="1" applyProtection="1">
      <alignment horizontal="right" vertical="center"/>
    </xf>
    <xf numFmtId="164" fontId="53" fillId="2" borderId="0" xfId="0" applyNumberFormat="1" applyFont="1" applyFill="1" applyBorder="1" applyAlignment="1" applyProtection="1">
      <alignment horizontal="right" vertical="center"/>
    </xf>
    <xf numFmtId="164" fontId="53" fillId="2" borderId="4" xfId="0" applyNumberFormat="1" applyFont="1" applyFill="1" applyBorder="1" applyAlignment="1" applyProtection="1">
      <alignment horizontal="right" vertical="center"/>
    </xf>
    <xf numFmtId="164" fontId="53" fillId="2" borderId="0" xfId="0" applyNumberFormat="1" applyFont="1" applyFill="1" applyAlignment="1">
      <alignment horizontal="center" vertical="center"/>
    </xf>
    <xf numFmtId="1" fontId="53" fillId="2" borderId="4" xfId="1" applyNumberFormat="1" applyFont="1" applyFill="1" applyBorder="1" applyAlignment="1" applyProtection="1">
      <alignment horizontal="right" vertical="center" indent="1"/>
    </xf>
    <xf numFmtId="164" fontId="53" fillId="2" borderId="47" xfId="0" applyNumberFormat="1" applyFont="1" applyFill="1" applyBorder="1" applyAlignment="1" applyProtection="1">
      <alignment horizontal="right" vertical="center" indent="1"/>
    </xf>
    <xf numFmtId="164" fontId="53" fillId="2" borderId="0" xfId="0" applyNumberFormat="1" applyFont="1" applyFill="1" applyBorder="1" applyAlignment="1">
      <alignment horizontal="right" vertical="center"/>
    </xf>
    <xf numFmtId="164" fontId="53" fillId="2" borderId="4" xfId="0" applyNumberFormat="1" applyFont="1" applyFill="1" applyBorder="1" applyAlignment="1" applyProtection="1">
      <alignment horizontal="right" vertical="center" indent="1"/>
    </xf>
    <xf numFmtId="164" fontId="53" fillId="2" borderId="46" xfId="0" applyNumberFormat="1" applyFont="1" applyFill="1" applyBorder="1" applyAlignment="1" applyProtection="1">
      <alignment horizontal="right" vertical="center"/>
    </xf>
    <xf numFmtId="164" fontId="53" fillId="2" borderId="0" xfId="0" applyNumberFormat="1" applyFont="1" applyFill="1" applyAlignment="1">
      <alignment horizontal="right" vertical="center"/>
    </xf>
    <xf numFmtId="164" fontId="53" fillId="2" borderId="46" xfId="0" applyNumberFormat="1" applyFont="1" applyFill="1" applyBorder="1" applyAlignment="1">
      <alignment horizontal="right" vertical="center"/>
    </xf>
    <xf numFmtId="167" fontId="53" fillId="2" borderId="4" xfId="0" applyNumberFormat="1" applyFont="1" applyFill="1" applyBorder="1" applyAlignment="1" applyProtection="1">
      <alignment horizontal="right" vertical="center"/>
    </xf>
    <xf numFmtId="165" fontId="53" fillId="2" borderId="4" xfId="0" applyNumberFormat="1" applyFont="1" applyFill="1" applyBorder="1" applyAlignment="1" applyProtection="1">
      <alignment horizontal="right" vertical="center"/>
    </xf>
    <xf numFmtId="165" fontId="53" fillId="2" borderId="47" xfId="0" applyNumberFormat="1" applyFont="1" applyFill="1" applyBorder="1" applyAlignment="1" applyProtection="1">
      <alignment horizontal="right" vertical="center" indent="1"/>
    </xf>
    <xf numFmtId="164" fontId="53" fillId="0" borderId="4" xfId="0" applyNumberFormat="1" applyFont="1" applyFill="1" applyBorder="1" applyAlignment="1" applyProtection="1">
      <alignment horizontal="right" vertical="center"/>
    </xf>
    <xf numFmtId="164" fontId="54" fillId="2" borderId="0" xfId="0" applyNumberFormat="1" applyFont="1" applyFill="1" applyBorder="1" applyAlignment="1">
      <alignment vertical="center"/>
    </xf>
    <xf numFmtId="164" fontId="33" fillId="20" borderId="50" xfId="0" applyNumberFormat="1" applyFont="1" applyFill="1" applyBorder="1" applyAlignment="1" applyProtection="1">
      <alignment horizontal="left" vertical="center"/>
      <protection locked="0"/>
    </xf>
    <xf numFmtId="164" fontId="53" fillId="20" borderId="39" xfId="0" applyNumberFormat="1" applyFont="1" applyFill="1" applyBorder="1" applyAlignment="1" applyProtection="1">
      <alignment horizontal="right" vertical="center"/>
    </xf>
    <xf numFmtId="164" fontId="53" fillId="20" borderId="62" xfId="0" applyNumberFormat="1" applyFont="1" applyFill="1" applyBorder="1" applyAlignment="1" applyProtection="1">
      <alignment horizontal="right" vertical="center"/>
    </xf>
    <xf numFmtId="164" fontId="53" fillId="20" borderId="44" xfId="0" applyNumberFormat="1" applyFont="1" applyFill="1" applyBorder="1" applyAlignment="1" applyProtection="1">
      <alignment horizontal="right" vertical="center"/>
    </xf>
    <xf numFmtId="164" fontId="53" fillId="20" borderId="55" xfId="0" applyNumberFormat="1" applyFont="1" applyFill="1" applyBorder="1" applyAlignment="1" applyProtection="1">
      <alignment horizontal="right" vertical="center"/>
    </xf>
    <xf numFmtId="164" fontId="53" fillId="20" borderId="63" xfId="0" applyNumberFormat="1" applyFont="1" applyFill="1" applyBorder="1" applyAlignment="1" applyProtection="1">
      <alignment horizontal="right" vertical="center"/>
    </xf>
    <xf numFmtId="164" fontId="53" fillId="20" borderId="44" xfId="0" applyNumberFormat="1" applyFont="1" applyFill="1" applyBorder="1" applyAlignment="1">
      <alignment horizontal="right" vertical="center"/>
    </xf>
    <xf numFmtId="164" fontId="53" fillId="20" borderId="63" xfId="0" applyNumberFormat="1" applyFont="1" applyFill="1" applyBorder="1" applyAlignment="1">
      <alignment horizontal="right" vertical="center"/>
    </xf>
    <xf numFmtId="164" fontId="53" fillId="20" borderId="44" xfId="0" applyNumberFormat="1" applyFont="1" applyFill="1" applyBorder="1" applyAlignment="1">
      <alignment horizontal="center" vertical="center"/>
    </xf>
    <xf numFmtId="165" fontId="53" fillId="20" borderId="58" xfId="0" applyNumberFormat="1" applyFont="1" applyFill="1" applyBorder="1" applyAlignment="1" applyProtection="1">
      <alignment horizontal="right" vertical="center"/>
    </xf>
    <xf numFmtId="164" fontId="53" fillId="20" borderId="57" xfId="0" applyNumberFormat="1" applyFont="1" applyFill="1" applyBorder="1" applyAlignment="1">
      <alignment horizontal="right" vertical="center"/>
    </xf>
    <xf numFmtId="164" fontId="53" fillId="20" borderId="58" xfId="0" applyNumberFormat="1" applyFont="1" applyFill="1" applyBorder="1" applyAlignment="1" applyProtection="1">
      <alignment horizontal="right" vertical="center"/>
    </xf>
    <xf numFmtId="164" fontId="55" fillId="0" borderId="0" xfId="0" applyNumberFormat="1" applyFont="1" applyBorder="1" applyAlignment="1">
      <alignment vertical="center"/>
    </xf>
    <xf numFmtId="164" fontId="45" fillId="0" borderId="106" xfId="0" applyNumberFormat="1" applyFont="1" applyFill="1" applyBorder="1" applyAlignment="1">
      <alignment horizontal="right" vertical="center"/>
    </xf>
    <xf numFmtId="164" fontId="45" fillId="0" borderId="108" xfId="0" applyNumberFormat="1" applyFont="1" applyFill="1" applyBorder="1" applyAlignment="1">
      <alignment horizontal="centerContinuous" vertical="center"/>
    </xf>
    <xf numFmtId="164" fontId="45" fillId="2" borderId="109" xfId="0" applyNumberFormat="1" applyFont="1" applyFill="1" applyBorder="1" applyAlignment="1">
      <alignment horizontal="centerContinuous" vertical="center"/>
    </xf>
    <xf numFmtId="165" fontId="53" fillId="0" borderId="0" xfId="0" applyNumberFormat="1" applyFont="1" applyFill="1" applyBorder="1" applyAlignment="1" applyProtection="1">
      <alignment horizontal="right" vertical="center"/>
    </xf>
    <xf numFmtId="165" fontId="53" fillId="0" borderId="46" xfId="0" applyNumberFormat="1" applyFont="1" applyFill="1" applyBorder="1" applyAlignment="1" applyProtection="1">
      <alignment horizontal="right" vertical="center"/>
    </xf>
    <xf numFmtId="165" fontId="53" fillId="0" borderId="0" xfId="0" applyNumberFormat="1" applyFont="1" applyFill="1" applyAlignment="1">
      <alignment horizontal="right" vertical="center"/>
    </xf>
    <xf numFmtId="165" fontId="53" fillId="0" borderId="4" xfId="0" applyNumberFormat="1" applyFont="1" applyFill="1" applyBorder="1" applyAlignment="1" applyProtection="1">
      <alignment horizontal="right" vertical="center"/>
    </xf>
    <xf numFmtId="165" fontId="53" fillId="0" borderId="46" xfId="0" applyNumberFormat="1" applyFont="1" applyFill="1" applyBorder="1" applyAlignment="1">
      <alignment horizontal="right" vertical="center"/>
    </xf>
    <xf numFmtId="164" fontId="53" fillId="0" borderId="47" xfId="0" applyNumberFormat="1" applyFont="1" applyFill="1" applyBorder="1" applyAlignment="1" applyProtection="1">
      <alignment horizontal="right" vertical="center" indent="1"/>
    </xf>
    <xf numFmtId="165" fontId="53" fillId="0" borderId="0" xfId="0" applyNumberFormat="1" applyFont="1" applyFill="1" applyAlignment="1">
      <alignment horizontal="center" vertical="center"/>
    </xf>
    <xf numFmtId="164" fontId="53" fillId="0" borderId="4" xfId="0" applyNumberFormat="1" applyFont="1" applyFill="1" applyBorder="1" applyAlignment="1" applyProtection="1">
      <alignment horizontal="right" vertical="center" indent="1"/>
    </xf>
    <xf numFmtId="165" fontId="53" fillId="0" borderId="0" xfId="0" applyNumberFormat="1" applyFont="1" applyFill="1" applyBorder="1" applyAlignment="1">
      <alignment horizontal="right" vertical="center"/>
    </xf>
    <xf numFmtId="164" fontId="53" fillId="0" borderId="0" xfId="0" applyNumberFormat="1" applyFont="1" applyFill="1" applyBorder="1" applyAlignment="1" applyProtection="1">
      <alignment horizontal="right" vertical="center"/>
    </xf>
    <xf numFmtId="164" fontId="53" fillId="0" borderId="46" xfId="0" applyNumberFormat="1" applyFont="1" applyFill="1" applyBorder="1" applyAlignment="1" applyProtection="1">
      <alignment horizontal="right" vertical="center"/>
    </xf>
    <xf numFmtId="164" fontId="53" fillId="0" borderId="0" xfId="0" applyNumberFormat="1" applyFont="1" applyFill="1" applyAlignment="1">
      <alignment horizontal="right" vertical="center"/>
    </xf>
    <xf numFmtId="167" fontId="53" fillId="0" borderId="4" xfId="0" applyNumberFormat="1" applyFont="1" applyFill="1" applyBorder="1" applyAlignment="1" applyProtection="1">
      <alignment horizontal="right" vertical="center"/>
    </xf>
    <xf numFmtId="164" fontId="53" fillId="0" borderId="46" xfId="0" applyNumberFormat="1" applyFont="1" applyFill="1" applyBorder="1" applyAlignment="1">
      <alignment horizontal="right" vertical="center"/>
    </xf>
    <xf numFmtId="164" fontId="53" fillId="0" borderId="0" xfId="0" applyNumberFormat="1" applyFont="1" applyFill="1" applyAlignment="1">
      <alignment horizontal="center" vertical="center"/>
    </xf>
    <xf numFmtId="164" fontId="53" fillId="0" borderId="0" xfId="0" applyNumberFormat="1" applyFont="1" applyFill="1" applyBorder="1" applyAlignment="1">
      <alignment horizontal="right" vertical="center"/>
    </xf>
    <xf numFmtId="164" fontId="53" fillId="2" borderId="16" xfId="0" applyNumberFormat="1" applyFont="1" applyFill="1" applyBorder="1" applyAlignment="1" applyProtection="1">
      <alignment horizontal="right" vertical="center"/>
    </xf>
    <xf numFmtId="164" fontId="48" fillId="0" borderId="102" xfId="0" applyNumberFormat="1" applyFont="1" applyFill="1" applyBorder="1" applyAlignment="1">
      <alignment vertical="center"/>
    </xf>
    <xf numFmtId="164" fontId="49" fillId="0" borderId="106" xfId="0" applyNumberFormat="1" applyFont="1" applyFill="1" applyBorder="1" applyAlignment="1">
      <alignment horizontal="centerContinuous" vertical="center"/>
    </xf>
    <xf numFmtId="164" fontId="33" fillId="0" borderId="106" xfId="0" applyNumberFormat="1" applyFont="1" applyFill="1" applyBorder="1" applyAlignment="1" applyProtection="1">
      <alignment horizontal="right" vertical="center"/>
      <protection locked="0"/>
    </xf>
    <xf numFmtId="165" fontId="33" fillId="0" borderId="106" xfId="0" applyNumberFormat="1" applyFont="1" applyFill="1" applyBorder="1" applyAlignment="1" applyProtection="1">
      <alignment horizontal="right" vertical="center"/>
    </xf>
    <xf numFmtId="164" fontId="33" fillId="0" borderId="106" xfId="0" applyNumberFormat="1" applyFont="1" applyFill="1" applyBorder="1" applyAlignment="1" applyProtection="1">
      <alignment horizontal="right" vertical="center"/>
    </xf>
    <xf numFmtId="164" fontId="34" fillId="0" borderId="107" xfId="0" applyNumberFormat="1" applyFont="1" applyFill="1" applyBorder="1" applyAlignment="1">
      <alignment vertical="center"/>
    </xf>
    <xf numFmtId="164" fontId="34" fillId="2" borderId="2" xfId="0" applyNumberFormat="1" applyFont="1" applyFill="1" applyBorder="1" applyAlignment="1">
      <alignment horizontal="left" vertical="center"/>
    </xf>
    <xf numFmtId="164" fontId="34" fillId="2" borderId="0" xfId="0" applyNumberFormat="1" applyFont="1" applyFill="1" applyBorder="1" applyAlignment="1">
      <alignment horizontal="left" vertical="center"/>
    </xf>
    <xf numFmtId="164" fontId="45" fillId="0" borderId="25" xfId="0" applyNumberFormat="1" applyFont="1" applyFill="1" applyBorder="1" applyAlignment="1">
      <alignment horizontal="center" vertical="center"/>
    </xf>
    <xf numFmtId="165" fontId="33" fillId="19" borderId="37" xfId="0" applyNumberFormat="1" applyFont="1" applyFill="1" applyBorder="1" applyAlignment="1" applyProtection="1">
      <alignment horizontal="right" vertical="center"/>
    </xf>
    <xf numFmtId="165" fontId="33" fillId="20" borderId="40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Alignment="1">
      <alignment vertical="center"/>
    </xf>
    <xf numFmtId="165" fontId="30" fillId="0" borderId="0" xfId="0" applyNumberFormat="1" applyFont="1" applyFill="1" applyAlignment="1" applyProtection="1">
      <alignment horizontal="left" vertical="center"/>
      <protection locked="0"/>
    </xf>
    <xf numFmtId="165" fontId="33" fillId="3" borderId="87" xfId="0" applyNumberFormat="1" applyFont="1" applyFill="1" applyBorder="1" applyAlignment="1" applyProtection="1">
      <alignment horizontal="right" vertical="center"/>
    </xf>
    <xf numFmtId="165" fontId="33" fillId="2" borderId="0" xfId="0" applyNumberFormat="1" applyFont="1" applyFill="1" applyBorder="1" applyAlignment="1" applyProtection="1">
      <alignment horizontal="right" vertical="center"/>
    </xf>
    <xf numFmtId="165" fontId="3" fillId="2" borderId="18" xfId="0" applyNumberFormat="1" applyFont="1" applyFill="1" applyBorder="1" applyAlignment="1" applyProtection="1">
      <alignment horizontal="centerContinuous" vertical="center"/>
    </xf>
    <xf numFmtId="165" fontId="1" fillId="2" borderId="0" xfId="0" applyNumberFormat="1" applyFont="1" applyFill="1"/>
    <xf numFmtId="165" fontId="8" fillId="2" borderId="0" xfId="0" applyNumberFormat="1" applyFont="1" applyFill="1" applyAlignment="1">
      <alignment vertical="center"/>
    </xf>
    <xf numFmtId="0" fontId="8" fillId="23" borderId="0" xfId="0" applyFont="1" applyFill="1" applyBorder="1" applyAlignment="1">
      <alignment horizontal="center"/>
    </xf>
    <xf numFmtId="171" fontId="5" fillId="23" borderId="0" xfId="1" applyNumberFormat="1" applyFont="1" applyFill="1"/>
    <xf numFmtId="164" fontId="34" fillId="0" borderId="0" xfId="0" applyNumberFormat="1" applyFont="1" applyFill="1" applyBorder="1" applyAlignment="1" applyProtection="1">
      <alignment vertical="center"/>
    </xf>
    <xf numFmtId="164" fontId="33" fillId="7" borderId="92" xfId="0" applyNumberFormat="1" applyFont="1" applyFill="1" applyBorder="1" applyAlignment="1" applyProtection="1">
      <alignment horizontal="left" vertical="center"/>
      <protection locked="0"/>
    </xf>
    <xf numFmtId="164" fontId="33" fillId="7" borderId="106" xfId="0" applyNumberFormat="1" applyFont="1" applyFill="1" applyBorder="1" applyAlignment="1" applyProtection="1">
      <alignment horizontal="left" vertical="center"/>
      <protection locked="0"/>
    </xf>
    <xf numFmtId="164" fontId="33" fillId="7" borderId="106" xfId="0" applyNumberFormat="1" applyFont="1" applyFill="1" applyBorder="1" applyAlignment="1" applyProtection="1">
      <alignment horizontal="right" vertical="center"/>
      <protection locked="0"/>
    </xf>
    <xf numFmtId="165" fontId="33" fillId="7" borderId="106" xfId="0" applyNumberFormat="1" applyFont="1" applyFill="1" applyBorder="1" applyAlignment="1" applyProtection="1">
      <alignment horizontal="right" vertical="center"/>
      <protection locked="0"/>
    </xf>
    <xf numFmtId="164" fontId="33" fillId="7" borderId="93" xfId="0" applyNumberFormat="1" applyFont="1" applyFill="1" applyBorder="1" applyAlignment="1" applyProtection="1">
      <alignment horizontal="right" vertical="center"/>
    </xf>
    <xf numFmtId="164" fontId="33" fillId="7" borderId="94" xfId="0" applyNumberFormat="1" applyFont="1" applyFill="1" applyBorder="1" applyAlignment="1" applyProtection="1">
      <alignment vertical="center"/>
    </xf>
    <xf numFmtId="164" fontId="33" fillId="7" borderId="95" xfId="0" applyNumberFormat="1" applyFont="1" applyFill="1" applyBorder="1" applyAlignment="1" applyProtection="1">
      <alignment vertical="center"/>
    </xf>
    <xf numFmtId="164" fontId="33" fillId="7" borderId="95" xfId="0" applyNumberFormat="1" applyFont="1" applyFill="1" applyBorder="1" applyAlignment="1">
      <alignment horizontal="right" vertical="center"/>
    </xf>
    <xf numFmtId="164" fontId="33" fillId="7" borderId="95" xfId="0" applyNumberFormat="1" applyFont="1" applyFill="1" applyBorder="1" applyAlignment="1">
      <alignment vertical="center"/>
    </xf>
    <xf numFmtId="164" fontId="33" fillId="7" borderId="97" xfId="0" applyNumberFormat="1" applyFont="1" applyFill="1" applyBorder="1" applyAlignment="1">
      <alignment vertical="center"/>
    </xf>
    <xf numFmtId="164" fontId="33" fillId="7" borderId="97" xfId="0" applyNumberFormat="1" applyFont="1" applyFill="1" applyBorder="1" applyAlignment="1" applyProtection="1">
      <alignment horizontal="right" vertical="center"/>
    </xf>
    <xf numFmtId="164" fontId="33" fillId="7" borderId="96" xfId="0" applyNumberFormat="1" applyFont="1" applyFill="1" applyBorder="1" applyAlignment="1" applyProtection="1">
      <alignment horizontal="right" vertical="center"/>
    </xf>
    <xf numFmtId="164" fontId="34" fillId="2" borderId="16" xfId="0" applyNumberFormat="1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>
      <alignment horizontal="center"/>
    </xf>
    <xf numFmtId="171" fontId="5" fillId="24" borderId="0" xfId="1" applyNumberFormat="1" applyFont="1" applyFill="1"/>
    <xf numFmtId="0" fontId="27" fillId="0" borderId="0" xfId="5" applyFont="1" applyFill="1"/>
    <xf numFmtId="164" fontId="34" fillId="0" borderId="22" xfId="0" applyNumberFormat="1" applyFont="1" applyFill="1" applyBorder="1" applyAlignment="1">
      <alignment horizontal="right" vertical="center"/>
    </xf>
    <xf numFmtId="164" fontId="53" fillId="0" borderId="2" xfId="0" applyNumberFormat="1" applyFont="1" applyFill="1" applyBorder="1" applyAlignment="1" applyProtection="1">
      <alignment horizontal="right" vertical="center"/>
    </xf>
    <xf numFmtId="165" fontId="53" fillId="0" borderId="47" xfId="0" applyNumberFormat="1" applyFont="1" applyFill="1" applyBorder="1" applyAlignment="1" applyProtection="1">
      <alignment horizontal="right" vertical="center" indent="1"/>
    </xf>
    <xf numFmtId="164" fontId="56" fillId="0" borderId="0" xfId="0" applyNumberFormat="1" applyFont="1" applyFill="1" applyAlignment="1">
      <alignment horizontal="center" vertical="center"/>
    </xf>
    <xf numFmtId="164" fontId="57" fillId="0" borderId="0" xfId="0" applyNumberFormat="1" applyFont="1" applyFill="1" applyAlignment="1">
      <alignment horizontal="left"/>
    </xf>
    <xf numFmtId="164" fontId="58" fillId="0" borderId="0" xfId="0" applyNumberFormat="1" applyFont="1" applyFill="1" applyAlignment="1">
      <alignment horizontal="left"/>
    </xf>
    <xf numFmtId="164" fontId="59" fillId="0" borderId="0" xfId="0" applyNumberFormat="1" applyFont="1" applyFill="1" applyAlignment="1" applyProtection="1">
      <alignment horizontal="right" vertical="center"/>
      <protection locked="0"/>
    </xf>
    <xf numFmtId="165" fontId="60" fillId="0" borderId="0" xfId="0" applyNumberFormat="1" applyFont="1" applyFill="1" applyAlignment="1">
      <alignment horizontal="left" vertical="center" wrapText="1"/>
    </xf>
    <xf numFmtId="164" fontId="59" fillId="0" borderId="0" xfId="0" applyNumberFormat="1" applyFont="1" applyFill="1" applyAlignment="1">
      <alignment horizontal="right" vertical="center"/>
    </xf>
    <xf numFmtId="164" fontId="59" fillId="0" borderId="0" xfId="0" applyNumberFormat="1" applyFont="1" applyFill="1" applyAlignment="1">
      <alignment vertical="center"/>
    </xf>
    <xf numFmtId="164" fontId="59" fillId="0" borderId="0" xfId="0" applyNumberFormat="1" applyFont="1" applyFill="1" applyAlignment="1"/>
    <xf numFmtId="164" fontId="59" fillId="2" borderId="0" xfId="0" applyNumberFormat="1" applyFont="1" applyFill="1" applyAlignment="1"/>
    <xf numFmtId="164" fontId="57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/>
    <xf numFmtId="164" fontId="59" fillId="2" borderId="0" xfId="0" applyNumberFormat="1" applyFont="1" applyFill="1" applyAlignment="1">
      <alignment horizontal="right"/>
    </xf>
    <xf numFmtId="164" fontId="2" fillId="2" borderId="0" xfId="0" quotePrefix="1" applyNumberFormat="1" applyFont="1" applyFill="1" applyAlignment="1">
      <alignment horizontal="right" vertical="center"/>
    </xf>
    <xf numFmtId="1" fontId="61" fillId="0" borderId="0" xfId="0" quotePrefix="1" applyNumberFormat="1" applyFont="1" applyFill="1" applyAlignment="1" applyProtection="1">
      <alignment horizontal="right" vertical="center"/>
    </xf>
    <xf numFmtId="165" fontId="59" fillId="0" borderId="0" xfId="0" applyNumberFormat="1" applyFont="1" applyFill="1" applyAlignment="1"/>
    <xf numFmtId="165" fontId="33" fillId="4" borderId="89" xfId="0" applyNumberFormat="1" applyFont="1" applyFill="1" applyBorder="1" applyAlignment="1" applyProtection="1">
      <alignment vertical="center"/>
    </xf>
    <xf numFmtId="165" fontId="33" fillId="6" borderId="39" xfId="0" applyNumberFormat="1" applyFont="1" applyFill="1" applyBorder="1" applyAlignment="1" applyProtection="1">
      <alignment horizontal="right" vertical="center"/>
    </xf>
    <xf numFmtId="165" fontId="33" fillId="7" borderId="94" xfId="0" applyNumberFormat="1" applyFont="1" applyFill="1" applyBorder="1" applyAlignment="1" applyProtection="1">
      <alignment vertical="center"/>
    </xf>
    <xf numFmtId="164" fontId="45" fillId="0" borderId="102" xfId="0" applyNumberFormat="1" applyFont="1" applyFill="1" applyBorder="1" applyAlignment="1">
      <alignment horizontal="center" vertical="center"/>
    </xf>
    <xf numFmtId="164" fontId="45" fillId="0" borderId="103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vertical="center"/>
    </xf>
    <xf numFmtId="164" fontId="45" fillId="0" borderId="3" xfId="0" applyNumberFormat="1" applyFont="1" applyFill="1" applyBorder="1" applyAlignment="1">
      <alignment horizontal="center" vertical="center"/>
    </xf>
    <xf numFmtId="164" fontId="45" fillId="0" borderId="24" xfId="0" applyNumberFormat="1" applyFont="1" applyFill="1" applyBorder="1" applyAlignment="1">
      <alignment horizontal="center" vertical="center"/>
    </xf>
    <xf numFmtId="164" fontId="45" fillId="0" borderId="27" xfId="0" applyNumberFormat="1" applyFont="1" applyFill="1" applyBorder="1" applyAlignment="1">
      <alignment horizontal="center" vertical="center"/>
    </xf>
    <xf numFmtId="164" fontId="45" fillId="0" borderId="105" xfId="0" applyNumberFormat="1" applyFont="1" applyFill="1" applyBorder="1" applyAlignment="1">
      <alignment horizontal="center" vertical="center" wrapText="1"/>
    </xf>
    <xf numFmtId="164" fontId="45" fillId="0" borderId="106" xfId="0" applyNumberFormat="1" applyFont="1" applyFill="1" applyBorder="1" applyAlignment="1">
      <alignment horizontal="center" vertical="center"/>
    </xf>
    <xf numFmtId="164" fontId="45" fillId="0" borderId="4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164" fontId="45" fillId="0" borderId="26" xfId="0" applyNumberFormat="1" applyFont="1" applyFill="1" applyBorder="1" applyAlignment="1">
      <alignment horizontal="center" vertical="center"/>
    </xf>
    <xf numFmtId="164" fontId="45" fillId="0" borderId="25" xfId="0" applyNumberFormat="1" applyFont="1" applyFill="1" applyBorder="1" applyAlignment="1">
      <alignment horizontal="center" vertical="center"/>
    </xf>
    <xf numFmtId="164" fontId="45" fillId="0" borderId="105" xfId="0" applyNumberFormat="1" applyFont="1" applyFill="1" applyBorder="1" applyAlignment="1" applyProtection="1">
      <alignment horizontal="center" vertical="center"/>
      <protection locked="0"/>
    </xf>
    <xf numFmtId="164" fontId="45" fillId="0" borderId="103" xfId="0" applyNumberFormat="1" applyFont="1" applyFill="1" applyBorder="1" applyAlignment="1" applyProtection="1">
      <alignment horizontal="center" vertical="center"/>
      <protection locked="0"/>
    </xf>
    <xf numFmtId="164" fontId="45" fillId="0" borderId="4" xfId="0" applyNumberFormat="1" applyFont="1" applyFill="1" applyBorder="1" applyAlignment="1" applyProtection="1">
      <alignment horizontal="center" vertical="center"/>
      <protection locked="0"/>
    </xf>
    <xf numFmtId="164" fontId="45" fillId="0" borderId="3" xfId="0" applyNumberFormat="1" applyFont="1" applyFill="1" applyBorder="1" applyAlignment="1" applyProtection="1">
      <alignment horizontal="center" vertical="center"/>
      <protection locked="0"/>
    </xf>
    <xf numFmtId="164" fontId="45" fillId="0" borderId="20" xfId="0" applyNumberFormat="1" applyFont="1" applyFill="1" applyBorder="1" applyAlignment="1" applyProtection="1">
      <alignment horizontal="center" vertical="center"/>
      <protection locked="0"/>
    </xf>
    <xf numFmtId="164" fontId="45" fillId="0" borderId="21" xfId="0" applyNumberFormat="1" applyFont="1" applyFill="1" applyBorder="1" applyAlignment="1" applyProtection="1">
      <alignment horizontal="center" vertical="center"/>
      <protection locked="0"/>
    </xf>
    <xf numFmtId="164" fontId="45" fillId="0" borderId="105" xfId="0" applyNumberFormat="1" applyFont="1" applyFill="1" applyBorder="1" applyAlignment="1">
      <alignment horizontal="center" vertical="center"/>
    </xf>
    <xf numFmtId="164" fontId="45" fillId="0" borderId="20" xfId="0" applyNumberFormat="1" applyFont="1" applyFill="1" applyBorder="1" applyAlignment="1">
      <alignment horizontal="center" vertical="center"/>
    </xf>
    <xf numFmtId="164" fontId="45" fillId="0" borderId="21" xfId="0" applyNumberFormat="1" applyFont="1" applyFill="1" applyBorder="1" applyAlignment="1">
      <alignment horizontal="center" vertical="center"/>
    </xf>
    <xf numFmtId="164" fontId="45" fillId="0" borderId="107" xfId="0" applyNumberFormat="1" applyFont="1" applyFill="1" applyBorder="1" applyAlignment="1">
      <alignment horizontal="center" vertical="center" wrapText="1"/>
    </xf>
    <xf numFmtId="164" fontId="45" fillId="0" borderId="4" xfId="0" applyNumberFormat="1" applyFont="1" applyFill="1" applyBorder="1" applyAlignment="1">
      <alignment horizontal="center" vertical="center" wrapText="1"/>
    </xf>
    <xf numFmtId="164" fontId="45" fillId="0" borderId="5" xfId="0" applyNumberFormat="1" applyFont="1" applyFill="1" applyBorder="1" applyAlignment="1">
      <alignment horizontal="center" vertical="center" wrapText="1"/>
    </xf>
    <xf numFmtId="164" fontId="45" fillId="0" borderId="20" xfId="0" applyNumberFormat="1" applyFont="1" applyFill="1" applyBorder="1" applyAlignment="1">
      <alignment horizontal="center" vertical="center" wrapText="1"/>
    </xf>
    <xf numFmtId="164" fontId="45" fillId="0" borderId="19" xfId="0" applyNumberFormat="1" applyFont="1" applyFill="1" applyBorder="1" applyAlignment="1">
      <alignment horizontal="center" vertical="center" wrapText="1"/>
    </xf>
    <xf numFmtId="164" fontId="45" fillId="0" borderId="108" xfId="0" applyNumberFormat="1" applyFont="1" applyFill="1" applyBorder="1" applyAlignment="1">
      <alignment horizontal="center" vertical="center"/>
    </xf>
    <xf numFmtId="164" fontId="45" fillId="0" borderId="109" xfId="0" applyNumberFormat="1" applyFont="1" applyFill="1" applyBorder="1" applyAlignment="1">
      <alignment horizontal="center" vertical="center"/>
    </xf>
    <xf numFmtId="164" fontId="45" fillId="0" borderId="1" xfId="0" applyNumberFormat="1" applyFont="1" applyFill="1" applyBorder="1" applyAlignment="1">
      <alignment horizontal="center" vertical="center"/>
    </xf>
    <xf numFmtId="164" fontId="45" fillId="0" borderId="102" xfId="0" applyNumberFormat="1" applyFont="1" applyFill="1" applyBorder="1" applyAlignment="1">
      <alignment horizontal="center" vertical="center" wrapText="1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17" xfId="0" applyNumberFormat="1" applyFont="1" applyFill="1" applyBorder="1" applyAlignment="1">
      <alignment horizontal="center" vertical="center" wrapText="1"/>
    </xf>
    <xf numFmtId="164" fontId="45" fillId="0" borderId="28" xfId="0" applyNumberFormat="1" applyFont="1" applyFill="1" applyBorder="1" applyAlignment="1" applyProtection="1">
      <alignment horizontal="center" vertical="center"/>
      <protection locked="0"/>
    </xf>
    <xf numFmtId="164" fontId="45" fillId="0" borderId="29" xfId="0" applyNumberFormat="1" applyFont="1" applyFill="1" applyBorder="1" applyAlignment="1" applyProtection="1">
      <alignment horizontal="center" vertical="center"/>
      <protection locked="0"/>
    </xf>
    <xf numFmtId="164" fontId="45" fillId="0" borderId="28" xfId="0" applyNumberFormat="1" applyFont="1" applyFill="1" applyBorder="1" applyAlignment="1">
      <alignment horizontal="center" vertical="center"/>
    </xf>
    <xf numFmtId="164" fontId="45" fillId="0" borderId="29" xfId="0" applyNumberFormat="1" applyFont="1" applyFill="1" applyBorder="1" applyAlignment="1">
      <alignment horizontal="center" vertical="center"/>
    </xf>
    <xf numFmtId="164" fontId="45" fillId="0" borderId="30" xfId="0" applyNumberFormat="1" applyFont="1" applyFill="1" applyBorder="1" applyAlignment="1">
      <alignment horizontal="center" vertical="center"/>
    </xf>
    <xf numFmtId="164" fontId="45" fillId="0" borderId="6" xfId="0" applyNumberFormat="1" applyFont="1" applyFill="1" applyBorder="1" applyAlignment="1">
      <alignment horizontal="center" vertical="center"/>
    </xf>
    <xf numFmtId="164" fontId="45" fillId="0" borderId="17" xfId="0" applyNumberFormat="1" applyFont="1" applyFill="1" applyBorder="1" applyAlignment="1">
      <alignment horizontal="center" vertical="center"/>
    </xf>
    <xf numFmtId="164" fontId="45" fillId="0" borderId="8" xfId="0" applyNumberFormat="1" applyFont="1" applyFill="1" applyBorder="1" applyAlignment="1">
      <alignment horizontal="center" vertical="center" wrapText="1"/>
    </xf>
    <xf numFmtId="164" fontId="45" fillId="0" borderId="16" xfId="0" applyNumberFormat="1" applyFont="1" applyFill="1" applyBorder="1" applyAlignment="1">
      <alignment horizontal="center" vertical="center" wrapText="1"/>
    </xf>
    <xf numFmtId="164" fontId="45" fillId="0" borderId="70" xfId="0" applyNumberFormat="1" applyFont="1" applyFill="1" applyBorder="1" applyAlignment="1">
      <alignment horizontal="center" vertical="center" wrapText="1"/>
    </xf>
    <xf numFmtId="164" fontId="45" fillId="0" borderId="6" xfId="0" applyNumberFormat="1" applyFont="1" applyFill="1" applyBorder="1" applyAlignment="1">
      <alignment horizontal="center" vertical="center" wrapText="1"/>
    </xf>
    <xf numFmtId="164" fontId="45" fillId="0" borderId="24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164" fontId="45" fillId="0" borderId="26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5" fillId="0" borderId="3" xfId="0" applyNumberFormat="1" applyFont="1" applyFill="1" applyBorder="1" applyAlignment="1">
      <alignment horizontal="center" vertical="center" wrapText="1"/>
    </xf>
    <xf numFmtId="164" fontId="45" fillId="0" borderId="104" xfId="0" applyNumberFormat="1" applyFont="1" applyFill="1" applyBorder="1" applyAlignment="1">
      <alignment horizontal="center" vertical="center" wrapText="1"/>
    </xf>
    <xf numFmtId="164" fontId="45" fillId="0" borderId="27" xfId="0" applyNumberFormat="1" applyFont="1" applyFill="1" applyBorder="1" applyAlignment="1">
      <alignment horizontal="center" vertical="center" wrapText="1"/>
    </xf>
    <xf numFmtId="164" fontId="47" fillId="2" borderId="100" xfId="0" applyNumberFormat="1" applyFont="1" applyFill="1" applyBorder="1" applyAlignment="1">
      <alignment horizontal="center" vertical="center" wrapText="1"/>
    </xf>
    <xf numFmtId="164" fontId="47" fillId="2" borderId="110" xfId="0" applyNumberFormat="1" applyFont="1" applyFill="1" applyBorder="1" applyAlignment="1">
      <alignment horizontal="center" vertical="center"/>
    </xf>
    <xf numFmtId="164" fontId="45" fillId="0" borderId="11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164" fontId="45" fillId="0" borderId="31" xfId="0" applyNumberFormat="1" applyFont="1" applyFill="1" applyBorder="1" applyAlignment="1">
      <alignment horizontal="center" vertical="center"/>
    </xf>
    <xf numFmtId="164" fontId="45" fillId="0" borderId="32" xfId="0" applyNumberFormat="1" applyFont="1" applyFill="1" applyBorder="1" applyAlignment="1">
      <alignment horizontal="center" vertical="center"/>
    </xf>
    <xf numFmtId="164" fontId="45" fillId="0" borderId="7" xfId="0" applyNumberFormat="1" applyFont="1" applyFill="1" applyBorder="1" applyAlignment="1">
      <alignment horizontal="center" vertical="center"/>
    </xf>
    <xf numFmtId="165" fontId="47" fillId="2" borderId="100" xfId="0" applyNumberFormat="1" applyFont="1" applyFill="1" applyBorder="1" applyAlignment="1">
      <alignment horizontal="center" vertical="center" wrapText="1"/>
    </xf>
    <xf numFmtId="165" fontId="47" fillId="2" borderId="110" xfId="0" applyNumberFormat="1" applyFont="1" applyFill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 wrapText="1"/>
    </xf>
    <xf numFmtId="164" fontId="45" fillId="0" borderId="33" xfId="0" applyNumberFormat="1" applyFont="1" applyFill="1" applyBorder="1" applyAlignment="1">
      <alignment horizontal="center" vertical="center" wrapText="1"/>
    </xf>
    <xf numFmtId="164" fontId="45" fillId="0" borderId="6" xfId="0" applyNumberFormat="1" applyFont="1" applyFill="1" applyBorder="1" applyAlignment="1" applyProtection="1">
      <alignment horizontal="center" vertical="center" wrapText="1"/>
    </xf>
    <xf numFmtId="164" fontId="45" fillId="0" borderId="10" xfId="0" applyNumberFormat="1" applyFont="1" applyFill="1" applyBorder="1" applyAlignment="1" applyProtection="1">
      <alignment horizontal="center" vertical="center" wrapText="1"/>
    </xf>
    <xf numFmtId="164" fontId="45" fillId="0" borderId="2" xfId="0" applyNumberFormat="1" applyFont="1" applyFill="1" applyBorder="1" applyAlignment="1" applyProtection="1">
      <alignment horizontal="center" vertical="center" wrapText="1"/>
    </xf>
    <xf numFmtId="164" fontId="45" fillId="0" borderId="3" xfId="0" applyNumberFormat="1" applyFont="1" applyFill="1" applyBorder="1" applyAlignment="1" applyProtection="1">
      <alignment horizontal="center" vertical="center" wrapText="1"/>
    </xf>
    <xf numFmtId="164" fontId="45" fillId="0" borderId="17" xfId="0" applyNumberFormat="1" applyFont="1" applyFill="1" applyBorder="1" applyAlignment="1" applyProtection="1">
      <alignment horizontal="center" vertical="center" wrapText="1"/>
    </xf>
    <xf numFmtId="164" fontId="45" fillId="0" borderId="21" xfId="0" applyNumberFormat="1" applyFont="1" applyFill="1" applyBorder="1" applyAlignment="1" applyProtection="1">
      <alignment horizontal="center" vertical="center" wrapText="1"/>
    </xf>
    <xf numFmtId="164" fontId="45" fillId="0" borderId="13" xfId="0" applyNumberFormat="1" applyFont="1" applyFill="1" applyBorder="1" applyAlignment="1">
      <alignment horizontal="center" vertical="center"/>
    </xf>
    <xf numFmtId="164" fontId="45" fillId="0" borderId="14" xfId="0" applyNumberFormat="1" applyFont="1" applyFill="1" applyBorder="1" applyAlignment="1">
      <alignment horizontal="center" vertical="center"/>
    </xf>
    <xf numFmtId="164" fontId="45" fillId="0" borderId="15" xfId="0" applyNumberFormat="1" applyFont="1" applyFill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 applyProtection="1">
      <alignment horizontal="center" vertical="center"/>
    </xf>
    <xf numFmtId="164" fontId="46" fillId="0" borderId="3" xfId="0" applyNumberFormat="1" applyFont="1" applyFill="1" applyBorder="1" applyAlignment="1" applyProtection="1">
      <alignment horizontal="center" vertical="center"/>
    </xf>
    <xf numFmtId="164" fontId="46" fillId="0" borderId="18" xfId="0" applyNumberFormat="1" applyFont="1" applyFill="1" applyBorder="1" applyAlignment="1" applyProtection="1">
      <alignment horizontal="center" vertical="center"/>
    </xf>
    <xf numFmtId="164" fontId="46" fillId="0" borderId="21" xfId="0" applyNumberFormat="1" applyFont="1" applyFill="1" applyBorder="1" applyAlignment="1" applyProtection="1">
      <alignment horizontal="center" vertical="center"/>
    </xf>
    <xf numFmtId="164" fontId="46" fillId="0" borderId="6" xfId="0" applyNumberFormat="1" applyFont="1" applyFill="1" applyBorder="1" applyAlignment="1" applyProtection="1">
      <alignment horizontal="center" vertical="center" wrapText="1"/>
    </xf>
    <xf numFmtId="164" fontId="46" fillId="0" borderId="10" xfId="0" applyNumberFormat="1" applyFont="1" applyFill="1" applyBorder="1" applyAlignment="1" applyProtection="1">
      <alignment horizontal="center" vertical="center" wrapText="1"/>
    </xf>
    <xf numFmtId="164" fontId="46" fillId="0" borderId="2" xfId="0" applyNumberFormat="1" applyFont="1" applyFill="1" applyBorder="1" applyAlignment="1" applyProtection="1">
      <alignment horizontal="center" vertical="center" wrapText="1"/>
    </xf>
    <xf numFmtId="164" fontId="46" fillId="0" borderId="3" xfId="0" applyNumberFormat="1" applyFont="1" applyFill="1" applyBorder="1" applyAlignment="1" applyProtection="1">
      <alignment horizontal="center" vertical="center" wrapText="1"/>
    </xf>
    <xf numFmtId="164" fontId="46" fillId="0" borderId="17" xfId="0" applyNumberFormat="1" applyFont="1" applyFill="1" applyBorder="1" applyAlignment="1" applyProtection="1">
      <alignment horizontal="center" vertical="center" wrapText="1"/>
    </xf>
    <xf numFmtId="164" fontId="46" fillId="0" borderId="21" xfId="0" applyNumberFormat="1" applyFont="1" applyFill="1" applyBorder="1" applyAlignment="1" applyProtection="1">
      <alignment horizontal="center" vertical="center" wrapText="1"/>
    </xf>
    <xf numFmtId="164" fontId="46" fillId="0" borderId="11" xfId="0" applyNumberFormat="1" applyFont="1" applyFill="1" applyBorder="1" applyAlignment="1" applyProtection="1">
      <alignment horizontal="center" vertical="center"/>
    </xf>
    <xf numFmtId="164" fontId="46" fillId="0" borderId="10" xfId="0" applyNumberFormat="1" applyFont="1" applyFill="1" applyBorder="1" applyAlignment="1" applyProtection="1">
      <alignment horizontal="center" vertical="center"/>
    </xf>
    <xf numFmtId="164" fontId="46" fillId="0" borderId="67" xfId="0" applyNumberFormat="1" applyFont="1" applyFill="1" applyBorder="1" applyAlignment="1" applyProtection="1">
      <alignment horizontal="center" vertical="center"/>
    </xf>
    <xf numFmtId="164" fontId="46" fillId="0" borderId="7" xfId="0" applyNumberFormat="1" applyFont="1" applyFill="1" applyBorder="1" applyAlignment="1" applyProtection="1">
      <alignment horizontal="center" vertical="center"/>
    </xf>
    <xf numFmtId="164" fontId="46" fillId="0" borderId="20" xfId="0" applyNumberFormat="1" applyFont="1" applyFill="1" applyBorder="1" applyAlignment="1" applyProtection="1">
      <alignment horizontal="center" vertical="center"/>
    </xf>
    <xf numFmtId="164" fontId="46" fillId="0" borderId="8" xfId="0" applyNumberFormat="1" applyFont="1" applyFill="1" applyBorder="1" applyAlignment="1" applyProtection="1">
      <alignment horizontal="center" vertical="center"/>
    </xf>
    <xf numFmtId="164" fontId="46" fillId="0" borderId="12" xfId="0" applyNumberFormat="1" applyFont="1" applyFill="1" applyBorder="1" applyAlignment="1" applyProtection="1">
      <alignment horizontal="center" vertical="center"/>
    </xf>
    <xf numFmtId="164" fontId="46" fillId="0" borderId="70" xfId="0" applyNumberFormat="1" applyFont="1" applyFill="1" applyBorder="1" applyAlignment="1" applyProtection="1">
      <alignment horizontal="center" vertical="center"/>
    </xf>
    <xf numFmtId="164" fontId="46" fillId="0" borderId="19" xfId="0" applyNumberFormat="1" applyFont="1" applyFill="1" applyBorder="1" applyAlignment="1" applyProtection="1">
      <alignment horizontal="center" vertical="center"/>
    </xf>
    <xf numFmtId="164" fontId="46" fillId="0" borderId="4" xfId="0" applyNumberFormat="1" applyFont="1" applyFill="1" applyBorder="1" applyAlignment="1" applyProtection="1">
      <alignment horizontal="center" vertical="center"/>
    </xf>
    <xf numFmtId="164" fontId="46" fillId="0" borderId="5" xfId="0" applyNumberFormat="1" applyFont="1" applyFill="1" applyBorder="1" applyAlignment="1" applyProtection="1">
      <alignment horizontal="center" vertical="center"/>
    </xf>
    <xf numFmtId="164" fontId="46" fillId="0" borderId="65" xfId="0" applyNumberFormat="1" applyFont="1" applyFill="1" applyBorder="1" applyAlignment="1" applyProtection="1">
      <alignment horizontal="center" vertical="center"/>
    </xf>
    <xf numFmtId="164" fontId="46" fillId="0" borderId="66" xfId="0" applyNumberFormat="1" applyFont="1" applyFill="1" applyBorder="1" applyAlignment="1" applyProtection="1">
      <alignment horizontal="center" vertical="center"/>
    </xf>
    <xf numFmtId="164" fontId="46" fillId="0" borderId="64" xfId="0" applyNumberFormat="1" applyFont="1" applyFill="1" applyBorder="1" applyAlignment="1" applyProtection="1">
      <alignment horizontal="center" vertical="center"/>
    </xf>
    <xf numFmtId="164" fontId="46" fillId="0" borderId="113" xfId="0" applyNumberFormat="1" applyFont="1" applyFill="1" applyBorder="1" applyAlignment="1" applyProtection="1">
      <alignment horizontal="center" vertical="center"/>
    </xf>
    <xf numFmtId="164" fontId="46" fillId="0" borderId="17" xfId="0" applyNumberFormat="1" applyFont="1" applyFill="1" applyBorder="1" applyAlignment="1" applyProtection="1">
      <alignment horizontal="center" vertical="center"/>
    </xf>
    <xf numFmtId="164" fontId="46" fillId="0" borderId="114" xfId="0" applyNumberFormat="1" applyFont="1" applyFill="1" applyBorder="1" applyAlignment="1" applyProtection="1">
      <alignment horizontal="center" vertical="center"/>
    </xf>
    <xf numFmtId="164" fontId="46" fillId="0" borderId="2" xfId="0" applyNumberFormat="1" applyFont="1" applyFill="1" applyBorder="1" applyAlignment="1" applyProtection="1">
      <alignment horizontal="center" vertical="center"/>
    </xf>
    <xf numFmtId="164" fontId="46" fillId="0" borderId="114" xfId="0" applyNumberFormat="1" applyFont="1" applyFill="1" applyBorder="1" applyAlignment="1">
      <alignment horizontal="center" vertical="center" wrapText="1"/>
    </xf>
    <xf numFmtId="164" fontId="46" fillId="0" borderId="113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Fill="1" applyBorder="1" applyAlignment="1">
      <alignment horizontal="center" vertical="center" wrapText="1"/>
    </xf>
    <xf numFmtId="164" fontId="46" fillId="0" borderId="3" xfId="0" applyNumberFormat="1" applyFont="1" applyFill="1" applyBorder="1" applyAlignment="1">
      <alignment horizontal="center" vertical="center" wrapText="1"/>
    </xf>
    <xf numFmtId="164" fontId="46" fillId="0" borderId="18" xfId="0" applyNumberFormat="1" applyFont="1" applyFill="1" applyBorder="1" applyAlignment="1">
      <alignment horizontal="center" vertical="center" wrapText="1"/>
    </xf>
    <xf numFmtId="164" fontId="46" fillId="0" borderId="21" xfId="0" applyNumberFormat="1" applyFont="1" applyFill="1" applyBorder="1" applyAlignment="1">
      <alignment horizontal="center" vertical="center" wrapText="1"/>
    </xf>
    <xf numFmtId="164" fontId="46" fillId="0" borderId="111" xfId="0" applyNumberFormat="1" applyFont="1" applyFill="1" applyBorder="1" applyAlignment="1">
      <alignment horizontal="center" vertical="center"/>
    </xf>
    <xf numFmtId="164" fontId="46" fillId="0" borderId="113" xfId="0" applyNumberFormat="1" applyFont="1" applyFill="1" applyBorder="1" applyAlignment="1">
      <alignment horizontal="center" vertical="center"/>
    </xf>
    <xf numFmtId="164" fontId="46" fillId="0" borderId="4" xfId="0" applyNumberFormat="1" applyFont="1" applyFill="1" applyBorder="1" applyAlignment="1">
      <alignment horizontal="center" vertical="center"/>
    </xf>
    <xf numFmtId="164" fontId="46" fillId="0" borderId="3" xfId="0" applyNumberFormat="1" applyFont="1" applyFill="1" applyBorder="1" applyAlignment="1">
      <alignment horizontal="center" vertical="center"/>
    </xf>
    <xf numFmtId="164" fontId="46" fillId="0" borderId="20" xfId="0" applyNumberFormat="1" applyFont="1" applyFill="1" applyBorder="1" applyAlignment="1">
      <alignment horizontal="center" vertical="center"/>
    </xf>
    <xf numFmtId="164" fontId="46" fillId="0" borderId="21" xfId="0" applyNumberFormat="1" applyFont="1" applyFill="1" applyBorder="1" applyAlignment="1">
      <alignment horizontal="center" vertical="center"/>
    </xf>
    <xf numFmtId="164" fontId="46" fillId="0" borderId="111" xfId="0" applyNumberFormat="1" applyFont="1" applyFill="1" applyBorder="1" applyAlignment="1">
      <alignment horizontal="center" vertical="center" wrapText="1"/>
    </xf>
    <xf numFmtId="164" fontId="46" fillId="0" borderId="4" xfId="0" applyNumberFormat="1" applyFont="1" applyFill="1" applyBorder="1" applyAlignment="1">
      <alignment horizontal="center" vertical="center" wrapText="1"/>
    </xf>
    <xf numFmtId="164" fontId="46" fillId="0" borderId="20" xfId="0" applyNumberFormat="1" applyFont="1" applyFill="1" applyBorder="1" applyAlignment="1">
      <alignment horizontal="center" vertical="center" wrapText="1"/>
    </xf>
    <xf numFmtId="164" fontId="46" fillId="0" borderId="112" xfId="0" applyNumberFormat="1" applyFont="1" applyFill="1" applyBorder="1" applyAlignment="1">
      <alignment horizontal="center" vertical="center" wrapText="1"/>
    </xf>
    <xf numFmtId="164" fontId="46" fillId="0" borderId="5" xfId="0" applyNumberFormat="1" applyFont="1" applyFill="1" applyBorder="1" applyAlignment="1">
      <alignment horizontal="center" vertical="center" wrapText="1"/>
    </xf>
    <xf numFmtId="164" fontId="46" fillId="0" borderId="19" xfId="0" applyNumberFormat="1" applyFont="1" applyFill="1" applyBorder="1" applyAlignment="1">
      <alignment horizontal="center" vertical="center" wrapText="1"/>
    </xf>
    <xf numFmtId="164" fontId="46" fillId="0" borderId="43" xfId="0" applyNumberFormat="1" applyFont="1" applyFill="1" applyBorder="1" applyAlignment="1" applyProtection="1">
      <alignment horizontal="center" vertical="center"/>
    </xf>
    <xf numFmtId="164" fontId="46" fillId="0" borderId="14" xfId="0" applyNumberFormat="1" applyFont="1" applyFill="1" applyBorder="1" applyAlignment="1" applyProtection="1">
      <alignment horizontal="center" vertical="center"/>
    </xf>
    <xf numFmtId="164" fontId="46" fillId="0" borderId="13" xfId="0" applyNumberFormat="1" applyFont="1" applyFill="1" applyBorder="1" applyAlignment="1" applyProtection="1">
      <alignment horizontal="center" vertical="center"/>
    </xf>
    <xf numFmtId="164" fontId="46" fillId="0" borderId="6" xfId="0" applyNumberFormat="1" applyFont="1" applyFill="1" applyBorder="1" applyAlignment="1" applyProtection="1">
      <alignment horizontal="center" vertical="center"/>
    </xf>
    <xf numFmtId="164" fontId="46" fillId="0" borderId="24" xfId="0" applyNumberFormat="1" applyFont="1" applyFill="1" applyBorder="1" applyAlignment="1" applyProtection="1">
      <alignment horizontal="center" vertical="center"/>
    </xf>
    <xf numFmtId="164" fontId="46" fillId="0" borderId="25" xfId="0" applyNumberFormat="1" applyFont="1" applyFill="1" applyBorder="1" applyAlignment="1" applyProtection="1">
      <alignment horizontal="center" vertical="center"/>
    </xf>
    <xf numFmtId="164" fontId="46" fillId="0" borderId="33" xfId="0" applyNumberFormat="1" applyFont="1" applyFill="1" applyBorder="1" applyAlignment="1" applyProtection="1">
      <alignment horizontal="center" vertical="center"/>
    </xf>
    <xf numFmtId="164" fontId="46" fillId="0" borderId="15" xfId="0" applyNumberFormat="1" applyFont="1" applyFill="1" applyBorder="1" applyAlignment="1" applyProtection="1">
      <alignment horizontal="center" vertical="center"/>
    </xf>
    <xf numFmtId="164" fontId="46" fillId="0" borderId="31" xfId="0" applyNumberFormat="1" applyFont="1" applyFill="1" applyBorder="1" applyAlignment="1" applyProtection="1">
      <alignment horizontal="center" vertical="center"/>
    </xf>
    <xf numFmtId="164" fontId="46" fillId="0" borderId="32" xfId="0" applyNumberFormat="1" applyFont="1" applyFill="1" applyBorder="1" applyAlignment="1" applyProtection="1">
      <alignment horizontal="center" vertical="center"/>
    </xf>
    <xf numFmtId="164" fontId="46" fillId="0" borderId="30" xfId="0" applyNumberFormat="1" applyFont="1" applyFill="1" applyBorder="1" applyAlignment="1" applyProtection="1">
      <alignment horizontal="center" vertical="center"/>
    </xf>
    <xf numFmtId="164" fontId="45" fillId="0" borderId="106" xfId="0" applyNumberFormat="1" applyFont="1" applyFill="1" applyBorder="1" applyAlignment="1">
      <alignment horizontal="center" vertical="center" wrapText="1"/>
    </xf>
    <xf numFmtId="164" fontId="45" fillId="0" borderId="103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164" fontId="45" fillId="0" borderId="79" xfId="0" applyNumberFormat="1" applyFont="1" applyFill="1" applyBorder="1" applyAlignment="1">
      <alignment horizontal="center" vertical="center" wrapText="1"/>
    </xf>
    <xf numFmtId="164" fontId="45" fillId="0" borderId="76" xfId="0" applyNumberFormat="1" applyFont="1" applyFill="1" applyBorder="1" applyAlignment="1">
      <alignment horizontal="center" vertical="center" wrapText="1"/>
    </xf>
    <xf numFmtId="164" fontId="45" fillId="0" borderId="78" xfId="0" applyNumberFormat="1" applyFont="1" applyFill="1" applyBorder="1" applyAlignment="1">
      <alignment horizontal="center" vertical="center" wrapText="1"/>
    </xf>
    <xf numFmtId="164" fontId="45" fillId="0" borderId="105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107" xfId="0" applyNumberFormat="1" applyFont="1" applyFill="1" applyBorder="1" applyAlignment="1">
      <alignment horizontal="center" vertical="center"/>
    </xf>
    <xf numFmtId="164" fontId="46" fillId="0" borderId="115" xfId="0" applyNumberFormat="1" applyFont="1" applyFill="1" applyBorder="1" applyAlignment="1" applyProtection="1">
      <alignment horizontal="center" vertical="center"/>
    </xf>
    <xf numFmtId="164" fontId="46" fillId="0" borderId="116" xfId="0" applyNumberFormat="1" applyFont="1" applyFill="1" applyBorder="1" applyAlignment="1" applyProtection="1">
      <alignment horizontal="center" vertical="center"/>
    </xf>
    <xf numFmtId="164" fontId="46" fillId="0" borderId="5" xfId="0" applyNumberFormat="1" applyFont="1" applyFill="1" applyBorder="1" applyAlignment="1" applyProtection="1">
      <alignment horizontal="center" vertical="center" wrapText="1"/>
    </xf>
    <xf numFmtId="164" fontId="46" fillId="0" borderId="24" xfId="0" applyNumberFormat="1" applyFont="1" applyFill="1" applyBorder="1" applyAlignment="1" applyProtection="1">
      <alignment horizontal="center" vertical="center" wrapText="1"/>
    </xf>
    <xf numFmtId="164" fontId="46" fillId="0" borderId="33" xfId="0" applyNumberFormat="1" applyFont="1" applyFill="1" applyBorder="1" applyAlignment="1" applyProtection="1">
      <alignment horizontal="center" vertical="center" wrapText="1"/>
    </xf>
    <xf numFmtId="164" fontId="46" fillId="0" borderId="112" xfId="0" applyNumberFormat="1" applyFont="1" applyFill="1" applyBorder="1" applyAlignment="1" applyProtection="1">
      <alignment horizontal="center" vertical="center"/>
    </xf>
    <xf numFmtId="164" fontId="45" fillId="0" borderId="64" xfId="0" applyNumberFormat="1" applyFont="1" applyFill="1" applyBorder="1" applyAlignment="1">
      <alignment horizontal="center" vertical="center"/>
    </xf>
    <xf numFmtId="164" fontId="45" fillId="0" borderId="113" xfId="0" applyNumberFormat="1" applyFont="1" applyFill="1" applyBorder="1" applyAlignment="1">
      <alignment horizontal="center" vertical="center"/>
    </xf>
    <xf numFmtId="164" fontId="45" fillId="0" borderId="111" xfId="0" applyNumberFormat="1" applyFont="1" applyFill="1" applyBorder="1" applyAlignment="1">
      <alignment horizontal="center" vertical="center" wrapText="1"/>
    </xf>
    <xf numFmtId="164" fontId="45" fillId="0" borderId="114" xfId="0" applyNumberFormat="1" applyFont="1" applyFill="1" applyBorder="1" applyAlignment="1">
      <alignment horizontal="center" vertical="center"/>
    </xf>
    <xf numFmtId="164" fontId="46" fillId="0" borderId="26" xfId="0" applyNumberFormat="1" applyFont="1" applyFill="1" applyBorder="1" applyAlignment="1">
      <alignment horizontal="center" vertical="center" wrapText="1"/>
    </xf>
    <xf numFmtId="164" fontId="46" fillId="0" borderId="33" xfId="0" applyNumberFormat="1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 applyProtection="1">
      <alignment horizontal="center" vertical="center"/>
      <protection locked="0"/>
    </xf>
    <xf numFmtId="164" fontId="46" fillId="0" borderId="10" xfId="0" applyNumberFormat="1" applyFont="1" applyFill="1" applyBorder="1" applyAlignment="1" applyProtection="1">
      <alignment horizontal="center" vertical="center"/>
      <protection locked="0"/>
    </xf>
    <xf numFmtId="164" fontId="46" fillId="0" borderId="4" xfId="0" applyNumberFormat="1" applyFont="1" applyFill="1" applyBorder="1" applyAlignment="1" applyProtection="1">
      <alignment horizontal="center" vertical="center"/>
      <protection locked="0"/>
    </xf>
    <xf numFmtId="164" fontId="46" fillId="0" borderId="3" xfId="0" applyNumberFormat="1" applyFont="1" applyFill="1" applyBorder="1" applyAlignment="1" applyProtection="1">
      <alignment horizontal="center" vertical="center"/>
      <protection locked="0"/>
    </xf>
    <xf numFmtId="164" fontId="46" fillId="0" borderId="26" xfId="0" applyNumberFormat="1" applyFont="1" applyFill="1" applyBorder="1" applyAlignment="1" applyProtection="1">
      <alignment horizontal="center" vertical="center"/>
      <protection locked="0"/>
    </xf>
    <xf numFmtId="164" fontId="46" fillId="0" borderId="27" xfId="0" applyNumberFormat="1" applyFont="1" applyFill="1" applyBorder="1" applyAlignment="1" applyProtection="1">
      <alignment horizontal="center" vertical="center"/>
      <protection locked="0"/>
    </xf>
    <xf numFmtId="164" fontId="46" fillId="0" borderId="11" xfId="0" applyNumberFormat="1" applyFont="1" applyFill="1" applyBorder="1" applyAlignment="1" applyProtection="1">
      <alignment horizontal="center" vertical="center" wrapText="1"/>
    </xf>
    <xf numFmtId="164" fontId="46" fillId="0" borderId="4" xfId="0" applyNumberFormat="1" applyFont="1" applyFill="1" applyBorder="1" applyAlignment="1" applyProtection="1">
      <alignment horizontal="center" vertical="center" wrapText="1"/>
    </xf>
    <xf numFmtId="164" fontId="46" fillId="0" borderId="26" xfId="0" applyNumberFormat="1" applyFont="1" applyFill="1" applyBorder="1" applyAlignment="1" applyProtection="1">
      <alignment horizontal="center" vertical="center" wrapText="1"/>
    </xf>
    <xf numFmtId="164" fontId="46" fillId="0" borderId="27" xfId="0" applyNumberFormat="1" applyFont="1" applyFill="1" applyBorder="1" applyAlignment="1" applyProtection="1">
      <alignment horizontal="center" vertical="center" wrapText="1"/>
    </xf>
    <xf numFmtId="164" fontId="45" fillId="0" borderId="75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9" xfId="0" applyNumberFormat="1" applyFont="1" applyFill="1" applyBorder="1" applyAlignment="1">
      <alignment horizontal="center" vertical="center" wrapText="1"/>
    </xf>
    <xf numFmtId="164" fontId="45" fillId="0" borderId="22" xfId="0" applyNumberFormat="1" applyFont="1" applyFill="1" applyBorder="1" applyAlignment="1">
      <alignment horizontal="center" vertical="center" wrapText="1"/>
    </xf>
    <xf numFmtId="164" fontId="45" fillId="0" borderId="71" xfId="0" applyNumberFormat="1" applyFont="1" applyFill="1" applyBorder="1" applyAlignment="1">
      <alignment horizontal="center" vertical="center" wrapText="1"/>
    </xf>
    <xf numFmtId="164" fontId="45" fillId="0" borderId="48" xfId="0" applyNumberFormat="1" applyFont="1" applyFill="1" applyBorder="1" applyAlignment="1">
      <alignment horizontal="center" vertical="center" wrapText="1"/>
    </xf>
    <xf numFmtId="164" fontId="45" fillId="0" borderId="72" xfId="0" applyNumberFormat="1" applyFont="1" applyFill="1" applyBorder="1" applyAlignment="1">
      <alignment horizontal="center" vertical="center" wrapText="1"/>
    </xf>
    <xf numFmtId="164" fontId="45" fillId="0" borderId="75" xfId="0" applyNumberFormat="1" applyFont="1" applyFill="1" applyBorder="1" applyAlignment="1">
      <alignment horizontal="center" vertical="center" wrapText="1"/>
    </xf>
    <xf numFmtId="164" fontId="45" fillId="0" borderId="7" xfId="0" applyNumberFormat="1" applyFont="1" applyFill="1" applyBorder="1" applyAlignment="1">
      <alignment horizontal="center" vertical="center" wrapText="1"/>
    </xf>
    <xf numFmtId="164" fontId="45" fillId="0" borderId="118" xfId="0" applyNumberFormat="1" applyFont="1" applyFill="1" applyBorder="1" applyAlignment="1">
      <alignment horizontal="center" vertical="center" wrapText="1"/>
    </xf>
    <xf numFmtId="164" fontId="45" fillId="0" borderId="117" xfId="0" applyNumberFormat="1" applyFont="1" applyFill="1" applyBorder="1" applyAlignment="1">
      <alignment horizontal="center" vertical="center" wrapText="1"/>
    </xf>
    <xf numFmtId="164" fontId="45" fillId="0" borderId="73" xfId="0" applyNumberFormat="1" applyFont="1" applyFill="1" applyBorder="1" applyAlignment="1">
      <alignment horizontal="center" vertical="center"/>
    </xf>
    <xf numFmtId="164" fontId="45" fillId="0" borderId="68" xfId="0" applyNumberFormat="1" applyFont="1" applyFill="1" applyBorder="1" applyAlignment="1">
      <alignment horizontal="center" vertical="center"/>
    </xf>
    <xf numFmtId="164" fontId="45" fillId="0" borderId="69" xfId="0" applyNumberFormat="1" applyFont="1" applyFill="1" applyBorder="1" applyAlignment="1">
      <alignment horizontal="center" vertical="center"/>
    </xf>
    <xf numFmtId="164" fontId="45" fillId="0" borderId="120" xfId="0" applyNumberFormat="1" applyFont="1" applyFill="1" applyBorder="1" applyAlignment="1">
      <alignment horizontal="center" vertical="center"/>
    </xf>
    <xf numFmtId="164" fontId="45" fillId="0" borderId="119" xfId="0" applyNumberFormat="1" applyFont="1" applyFill="1" applyBorder="1" applyAlignment="1">
      <alignment horizontal="center" vertical="center"/>
    </xf>
    <xf numFmtId="14" fontId="9" fillId="0" borderId="0" xfId="2" applyNumberFormat="1" applyFill="1" applyAlignment="1" applyProtection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34" fillId="2" borderId="2" xfId="0" applyNumberFormat="1" applyFont="1" applyFill="1" applyBorder="1" applyAlignment="1">
      <alignment horizontal="left" vertical="center"/>
    </xf>
    <xf numFmtId="164" fontId="34" fillId="2" borderId="0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164" fontId="3" fillId="0" borderId="24" xfId="0" applyNumberFormat="1" applyFont="1" applyFill="1" applyBorder="1" applyAlignment="1">
      <alignment horizontal="left" vertical="center"/>
    </xf>
    <xf numFmtId="164" fontId="3" fillId="0" borderId="25" xfId="0" applyNumberFormat="1" applyFont="1" applyFill="1" applyBorder="1" applyAlignment="1">
      <alignment horizontal="left" vertical="center"/>
    </xf>
    <xf numFmtId="164" fontId="3" fillId="0" borderId="33" xfId="0" applyNumberFormat="1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</xf>
    <xf numFmtId="164" fontId="3" fillId="0" borderId="24" xfId="0" applyNumberFormat="1" applyFont="1" applyFill="1" applyBorder="1" applyAlignment="1" applyProtection="1">
      <alignment horizontal="center" vertical="center"/>
    </xf>
    <xf numFmtId="164" fontId="3" fillId="0" borderId="27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6" xfId="0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164" fontId="3" fillId="0" borderId="33" xfId="0" applyNumberFormat="1" applyFont="1" applyFill="1" applyBorder="1" applyAlignment="1" applyProtection="1">
      <alignment horizontal="center" vertical="center"/>
    </xf>
    <xf numFmtId="164" fontId="45" fillId="0" borderId="60" xfId="0" applyNumberFormat="1" applyFont="1" applyFill="1" applyBorder="1" applyAlignment="1" applyProtection="1">
      <alignment horizontal="center" vertical="center"/>
      <protection locked="0"/>
    </xf>
    <xf numFmtId="164" fontId="45" fillId="0" borderId="74" xfId="0" applyNumberFormat="1" applyFont="1" applyFill="1" applyBorder="1" applyAlignment="1" applyProtection="1">
      <alignment horizontal="center" vertical="center"/>
      <protection locked="0"/>
    </xf>
    <xf numFmtId="164" fontId="45" fillId="0" borderId="60" xfId="0" applyNumberFormat="1" applyFont="1" applyFill="1" applyBorder="1" applyAlignment="1">
      <alignment horizontal="center" vertical="center"/>
    </xf>
    <xf numFmtId="164" fontId="45" fillId="0" borderId="74" xfId="0" applyNumberFormat="1" applyFont="1" applyFill="1" applyBorder="1" applyAlignment="1">
      <alignment horizontal="center" vertical="center"/>
    </xf>
    <xf numFmtId="164" fontId="45" fillId="0" borderId="61" xfId="0" applyNumberFormat="1" applyFont="1" applyFill="1" applyBorder="1" applyAlignment="1">
      <alignment horizontal="center" vertical="center"/>
    </xf>
    <xf numFmtId="164" fontId="45" fillId="0" borderId="76" xfId="0" applyNumberFormat="1" applyFont="1" applyFill="1" applyBorder="1" applyAlignment="1">
      <alignment horizontal="center" vertical="center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56" xfId="0" applyNumberFormat="1" applyFont="1" applyFill="1" applyBorder="1" applyAlignment="1">
      <alignment horizontal="center" vertical="center"/>
    </xf>
    <xf numFmtId="164" fontId="45" fillId="0" borderId="57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44" xfId="0" applyNumberFormat="1" applyFont="1" applyFill="1" applyBorder="1" applyAlignment="1">
      <alignment horizontal="center" vertical="center"/>
    </xf>
    <xf numFmtId="164" fontId="45" fillId="0" borderId="38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>
      <alignment horizontal="right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0" borderId="25" xfId="0" applyNumberFormat="1" applyFont="1" applyFill="1" applyBorder="1" applyAlignment="1" applyProtection="1">
      <alignment horizontal="center" vertical="center"/>
    </xf>
    <xf numFmtId="164" fontId="28" fillId="0" borderId="0" xfId="0" applyNumberFormat="1" applyFont="1" applyBorder="1" applyAlignment="1">
      <alignment horizontal="right" vertical="center"/>
    </xf>
    <xf numFmtId="164" fontId="3" fillId="0" borderId="23" xfId="0" applyNumberFormat="1" applyFont="1" applyFill="1" applyBorder="1" applyAlignment="1" applyProtection="1">
      <alignment horizontal="center" vertical="center"/>
    </xf>
    <xf numFmtId="164" fontId="3" fillId="0" borderId="34" xfId="0" applyNumberFormat="1" applyFont="1" applyFill="1" applyBorder="1" applyAlignment="1" applyProtection="1">
      <alignment horizontal="center" vertical="center"/>
    </xf>
  </cellXfs>
  <cellStyles count="10">
    <cellStyle name="Lien hypertexte" xfId="2" builtinId="8"/>
    <cellStyle name="Milliers" xfId="1" builtinId="3"/>
    <cellStyle name="Normal" xfId="0" builtinId="0"/>
    <cellStyle name="Normal 2" xfId="8"/>
    <cellStyle name="Normal 3" xfId="9"/>
    <cellStyle name="Normal_Feuil3" xfId="3"/>
    <cellStyle name="Normal_Feuil4" xfId="4"/>
    <cellStyle name="Normal_graph_monde" xfId="5"/>
    <cellStyle name="Pourcentage" xfId="7" builtinId="5"/>
    <cellStyle name="Pourcentage 2" xfId="6"/>
  </cellStyles>
  <dxfs count="0"/>
  <tableStyles count="0" defaultTableStyle="TableStyleMedium9" defaultPivotStyle="PivotStyleLight16"/>
  <colors>
    <mruColors>
      <color rgb="FFA7FFFF"/>
      <color rgb="FF75FFFF"/>
      <color rgb="FF00FFFF"/>
      <color rgb="FF8FE2FF"/>
      <color rgb="FF79DCFF"/>
      <color rgb="FF4BD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>
                <a:solidFill>
                  <a:schemeClr val="accent2">
                    <a:lumMod val="75000"/>
                  </a:schemeClr>
                </a:solidFill>
              </a:rPr>
              <a:t>Passenger-kilometres (billions)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Asia Oceania and Middle East
76%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'Compiled Tables'!$A$3:$A$7</c:f>
              <c:strCache>
                <c:ptCount val="5"/>
                <c:pt idx="0">
                  <c:v>Europe  *</c:v>
                </c:pt>
                <c:pt idx="1">
                  <c:v>Russian Federation</c:v>
                </c:pt>
                <c:pt idx="2">
                  <c:v>Africa</c:v>
                </c:pt>
                <c:pt idx="3">
                  <c:v>America</c:v>
                </c:pt>
                <c:pt idx="4">
                  <c:v>Asia Oceania and Middle East</c:v>
                </c:pt>
              </c:strCache>
            </c:strRef>
          </c:cat>
          <c:val>
            <c:numRef>
              <c:f>'Compiled Tables'!$H$3:$H$7</c:f>
              <c:numCache>
                <c:formatCode>#,##0.0</c:formatCode>
                <c:ptCount val="5"/>
                <c:pt idx="0">
                  <c:v>480.0220322060897</c:v>
                </c:pt>
                <c:pt idx="1">
                  <c:v>144.61199999999999</c:v>
                </c:pt>
                <c:pt idx="2">
                  <c:v>49.332199203999998</c:v>
                </c:pt>
                <c:pt idx="3">
                  <c:v>20.882220999999998</c:v>
                </c:pt>
                <c:pt idx="4">
                  <c:v>2172.2146550000002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>
                <a:solidFill>
                  <a:schemeClr val="accent2">
                    <a:lumMod val="75000"/>
                  </a:schemeClr>
                </a:solidFill>
              </a:rPr>
              <a:t>Tonne-kilometres (billions)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-7.1562445319335102E-2"/>
                  <c:y val="-0.2590844931917159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America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'Compiled Tables'!$A$12:$A$16</c:f>
              <c:strCache>
                <c:ptCount val="5"/>
                <c:pt idx="0">
                  <c:v>Europe  *</c:v>
                </c:pt>
                <c:pt idx="1">
                  <c:v>Russian Federation</c:v>
                </c:pt>
                <c:pt idx="2">
                  <c:v>Africa</c:v>
                </c:pt>
                <c:pt idx="3">
                  <c:v>America</c:v>
                </c:pt>
                <c:pt idx="4">
                  <c:v>Asia Oceania and Middle East</c:v>
                </c:pt>
              </c:strCache>
            </c:strRef>
          </c:cat>
          <c:val>
            <c:numRef>
              <c:f>'Compiled Tables'!$H$12:$H$16</c:f>
              <c:numCache>
                <c:formatCode>#,##0.0</c:formatCode>
                <c:ptCount val="5"/>
                <c:pt idx="0">
                  <c:v>621.40033421221847</c:v>
                </c:pt>
                <c:pt idx="1">
                  <c:v>2222.3879999999999</c:v>
                </c:pt>
                <c:pt idx="2">
                  <c:v>139.119517</c:v>
                </c:pt>
                <c:pt idx="3">
                  <c:v>3231.0484759999999</c:v>
                </c:pt>
                <c:pt idx="4">
                  <c:v>3592.4216449999999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>
                <a:solidFill>
                  <a:schemeClr val="accent2">
                    <a:lumMod val="75000"/>
                  </a:schemeClr>
                </a:solidFill>
              </a:rPr>
              <a:t>Length of lines (kilometres)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  <c:explosion val="3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Europe  *
26%</a:t>
                    </a:r>
                  </a:p>
                </c:rich>
              </c:tx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America
37%</a:t>
                    </a:r>
                  </a:p>
                </c:rich>
              </c:tx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Asia Oceania and Middle East
22%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'Compiled Tables'!$A$21:$A$25</c:f>
              <c:strCache>
                <c:ptCount val="5"/>
                <c:pt idx="0">
                  <c:v>Europe  *</c:v>
                </c:pt>
                <c:pt idx="1">
                  <c:v>Russian Federation</c:v>
                </c:pt>
                <c:pt idx="2">
                  <c:v>Africa</c:v>
                </c:pt>
                <c:pt idx="3">
                  <c:v>America</c:v>
                </c:pt>
                <c:pt idx="4">
                  <c:v>Asia Oceania and Middle East</c:v>
                </c:pt>
              </c:strCache>
            </c:strRef>
          </c:cat>
          <c:val>
            <c:numRef>
              <c:f>'Compiled Tables'!$H$21:$H$25</c:f>
              <c:numCache>
                <c:formatCode>#,##0.0</c:formatCode>
                <c:ptCount val="5"/>
                <c:pt idx="0" formatCode="#,##0">
                  <c:v>265119.55799999996</c:v>
                </c:pt>
                <c:pt idx="1">
                  <c:v>84249</c:v>
                </c:pt>
                <c:pt idx="2">
                  <c:v>70504.639999999999</c:v>
                </c:pt>
                <c:pt idx="3">
                  <c:v>369222</c:v>
                </c:pt>
                <c:pt idx="4">
                  <c:v>227721.97001000002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lang="fr-FR" sz="18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High Speed traffic 2013 </a:t>
            </a:r>
          </a:p>
          <a:p>
            <a:pPr>
              <a:defRPr lang="fr-FR" sz="18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Passenger-Kilometres in billions</a:t>
            </a:r>
          </a:p>
        </c:rich>
      </c:tx>
      <c:layout/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16098698161536393"/>
          <c:y val="0.2561470552998083"/>
          <c:w val="0.69214288830467463"/>
          <c:h val="0.66844929911255391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JR 2011  79,5   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SNCF 2012   51,1   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CR  2012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 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  144,6   </a:t>
                    </a:r>
                  </a:p>
                </c:rich>
              </c:tx>
              <c:showVal val="1"/>
              <c:showCatNam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DB AG  25,2</a:t>
                    </a:r>
                  </a:p>
                </c:rich>
              </c:tx>
              <c:showVal val="1"/>
              <c:showCatName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KORAIL 2011  13,6   </a:t>
                    </a:r>
                  </a:p>
                </c:rich>
              </c:tx>
              <c:showVal val="1"/>
              <c:showCatName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FS SpA  2012    12,8   </a:t>
                    </a:r>
                  </a:p>
                </c:rich>
              </c:tx>
              <c:showVal val="1"/>
              <c:showCatName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RENFE  12,7   </a:t>
                    </a:r>
                  </a:p>
                </c:rich>
              </c:tx>
              <c:showVal val="1"/>
              <c:showCatName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THSRC  2012    8,6   </a:t>
                    </a:r>
                  </a:p>
                </c:rich>
              </c:tx>
              <c:showVal val="1"/>
              <c:showCatNam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Eurostar Intl 2011  4,4   </a:t>
                    </a:r>
                  </a:p>
                </c:rich>
              </c:tx>
              <c:showVal val="1"/>
              <c:showCatName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SJ  3,1</a:t>
                    </a:r>
                  </a:p>
                </c:rich>
              </c:tx>
              <c:showVal val="1"/>
              <c:showCatName val="1"/>
            </c:dLbl>
            <c:dLbl>
              <c:idx val="10"/>
              <c:layout>
                <c:manualLayout>
                  <c:x val="0.11107209999031001"/>
                  <c:y val="-7.14648616855719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Europe * 3,8   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'Compiled Tables'!$A$48:$A$58</c:f>
              <c:strCache>
                <c:ptCount val="11"/>
                <c:pt idx="0">
                  <c:v>JR 2011</c:v>
                </c:pt>
                <c:pt idx="1">
                  <c:v>SNCF</c:v>
                </c:pt>
                <c:pt idx="2">
                  <c:v>CR 2012</c:v>
                </c:pt>
                <c:pt idx="3">
                  <c:v>DB AG</c:v>
                </c:pt>
                <c:pt idx="4">
                  <c:v>KORAIL 2011</c:v>
                </c:pt>
                <c:pt idx="5">
                  <c:v>FS SpA</c:v>
                </c:pt>
                <c:pt idx="6">
                  <c:v>RENFE</c:v>
                </c:pt>
                <c:pt idx="7">
                  <c:v>THSRC </c:v>
                </c:pt>
                <c:pt idx="8">
                  <c:v>Eurostar Intl 2011</c:v>
                </c:pt>
                <c:pt idx="9">
                  <c:v>SJ</c:v>
                </c:pt>
                <c:pt idx="10">
                  <c:v>Other Europe (CD, CP, NS, SNCB 2011, SZ, TCDD, VR)</c:v>
                </c:pt>
              </c:strCache>
            </c:strRef>
          </c:cat>
          <c:val>
            <c:numRef>
              <c:f>'Compiled Tables'!$B$48:$B$58</c:f>
              <c:numCache>
                <c:formatCode>_-* #,##0.0\ _F_-;\-* #,##0.0\ _F_-;_-* "-"??\ _F_-;_-@_-</c:formatCode>
                <c:ptCount val="11"/>
                <c:pt idx="0">
                  <c:v>79.531999999999996</c:v>
                </c:pt>
                <c:pt idx="1">
                  <c:v>51.086201068674001</c:v>
                </c:pt>
                <c:pt idx="2">
                  <c:v>144.60599999999999</c:v>
                </c:pt>
                <c:pt idx="3">
                  <c:v>24.649099999999997</c:v>
                </c:pt>
                <c:pt idx="4">
                  <c:v>13.561</c:v>
                </c:pt>
                <c:pt idx="5">
                  <c:v>12.794</c:v>
                </c:pt>
                <c:pt idx="6">
                  <c:v>11.177</c:v>
                </c:pt>
                <c:pt idx="7">
                  <c:v>8.641</c:v>
                </c:pt>
                <c:pt idx="8">
                  <c:v>4.3639999999999999</c:v>
                </c:pt>
                <c:pt idx="9">
                  <c:v>2.948</c:v>
                </c:pt>
                <c:pt idx="10">
                  <c:v>3.8238954700000001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</xdr:row>
      <xdr:rowOff>150812</xdr:rowOff>
    </xdr:from>
    <xdr:to>
      <xdr:col>16</xdr:col>
      <xdr:colOff>341312</xdr:colOff>
      <xdr:row>15</xdr:row>
      <xdr:rowOff>158750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142876</xdr:colOff>
      <xdr:row>16</xdr:row>
      <xdr:rowOff>119063</xdr:rowOff>
    </xdr:from>
    <xdr:to>
      <xdr:col>16</xdr:col>
      <xdr:colOff>341313</xdr:colOff>
      <xdr:row>46</xdr:row>
      <xdr:rowOff>15875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150813</xdr:colOff>
      <xdr:row>47</xdr:row>
      <xdr:rowOff>7939</xdr:rowOff>
    </xdr:from>
    <xdr:to>
      <xdr:col>16</xdr:col>
      <xdr:colOff>349250</xdr:colOff>
      <xdr:row>64</xdr:row>
      <xdr:rowOff>7939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1022235</xdr:colOff>
      <xdr:row>61</xdr:row>
      <xdr:rowOff>133802</xdr:rowOff>
    </xdr:from>
    <xdr:to>
      <xdr:col>10</xdr:col>
      <xdr:colOff>506298</xdr:colOff>
      <xdr:row>87</xdr:row>
      <xdr:rowOff>90146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0.03771</cdr:x>
      <cdr:y>0.92678</cdr:y>
    </cdr:from>
    <cdr:to>
      <cdr:x>0.52686</cdr:x>
      <cdr:y>0.97688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1939" y="3817939"/>
          <a:ext cx="339725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0.02057</cdr:x>
      <cdr:y>0.90751</cdr:y>
    </cdr:from>
    <cdr:to>
      <cdr:x>0.43657</cdr:x>
      <cdr:y>0.97688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2876" y="3738565"/>
          <a:ext cx="28892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tions\STI\An00\St21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nejan_m\AppData\Local\Microsoft\Windows\Temporary%20Internet%20Files\Content.Outlook\75MQM3YI\FINAL%20Synopsis%202012%20with%20correcti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0" refreshError="1"/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 xml:space="preserve"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 xml:space="preserve"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35.200000000000003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20.100000000000001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1.0000000000000001E-5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1.0000000000000001E-5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 en cours"/>
      <sheetName val="Graph Pass-KM"/>
      <sheetName val="Graph Length of Lines"/>
      <sheetName val="GraphTonne-KM"/>
      <sheetName val="Compiled Tables"/>
      <sheetName val="GraphHigh Speed"/>
      <sheetName val="data2006"/>
      <sheetName val="data2005"/>
      <sheetName val="transfert2006"/>
      <sheetName val="transfert2005"/>
    </sheetNames>
    <sheetDataSet>
      <sheetData sheetId="0">
        <row r="178">
          <cell r="M178">
            <v>1021457.1050100001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tat@uic.org" TargetMode="External"/><Relationship Id="rId1" Type="http://schemas.openxmlformats.org/officeDocument/2006/relationships/hyperlink" Target="mailto:stat@uic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41"/>
  <sheetViews>
    <sheetView topLeftCell="A47" zoomScale="80" zoomScaleNormal="80" workbookViewId="0">
      <selection activeCell="B59" sqref="B59"/>
    </sheetView>
  </sheetViews>
  <sheetFormatPr baseColWidth="10" defaultColWidth="8.88671875" defaultRowHeight="12.75"/>
  <cols>
    <col min="1" max="1" width="25.44140625" style="116" customWidth="1"/>
    <col min="2" max="2" width="8.88671875" style="116" customWidth="1"/>
    <col min="3" max="3" width="7" style="117" customWidth="1"/>
    <col min="4" max="4" width="6.44140625" style="117" customWidth="1"/>
    <col min="5" max="5" width="6.77734375" style="117" customWidth="1"/>
    <col min="6" max="6" width="7.44140625" style="117" customWidth="1"/>
    <col min="7" max="7" width="7.33203125" style="117" customWidth="1"/>
    <col min="8" max="8" width="8.33203125" style="117" customWidth="1"/>
    <col min="9" max="9" width="8.109375" style="117" customWidth="1"/>
    <col min="10" max="10" width="8.33203125" style="56" customWidth="1"/>
    <col min="11" max="17" width="8.88671875" style="57"/>
    <col min="18" max="18" width="12.109375" style="57" customWidth="1"/>
    <col min="19" max="51" width="8.88671875" style="57"/>
    <col min="52" max="16384" width="8.88671875" style="116"/>
  </cols>
  <sheetData>
    <row r="1" spans="1:11" s="57" customFormat="1">
      <c r="A1" s="54" t="s">
        <v>345</v>
      </c>
      <c r="B1" s="55"/>
      <c r="C1" s="55"/>
      <c r="D1" s="55"/>
      <c r="E1" s="55"/>
      <c r="F1" s="55"/>
      <c r="G1" s="55"/>
      <c r="H1" s="55"/>
      <c r="I1" s="56"/>
    </row>
    <row r="2" spans="1:11" s="57" customFormat="1">
      <c r="A2" s="58"/>
      <c r="B2" s="59">
        <v>2006</v>
      </c>
      <c r="C2" s="59">
        <v>2007</v>
      </c>
      <c r="D2" s="59">
        <v>2008</v>
      </c>
      <c r="E2" s="59">
        <v>2009</v>
      </c>
      <c r="F2" s="59">
        <v>2010</v>
      </c>
      <c r="G2" s="59">
        <v>2011</v>
      </c>
      <c r="H2" s="59">
        <v>2012</v>
      </c>
      <c r="I2" s="60" t="s">
        <v>346</v>
      </c>
    </row>
    <row r="3" spans="1:11">
      <c r="A3" s="61" t="s">
        <v>347</v>
      </c>
      <c r="B3" s="62">
        <v>464.46100000000001</v>
      </c>
      <c r="C3" s="62">
        <v>469.18900000000002</v>
      </c>
      <c r="D3" s="62">
        <v>483.82900000000006</v>
      </c>
      <c r="E3" s="62">
        <v>470.54940836071302</v>
      </c>
      <c r="F3" s="62">
        <v>472.82870905747495</v>
      </c>
      <c r="G3" s="62">
        <v>485.64326096355683</v>
      </c>
      <c r="H3" s="62">
        <v>480.0220322060897</v>
      </c>
      <c r="I3" s="510">
        <v>-1.1574810584860429E-2</v>
      </c>
      <c r="K3" s="63"/>
    </row>
    <row r="4" spans="1:11">
      <c r="A4" s="64" t="s">
        <v>348</v>
      </c>
      <c r="B4" s="65">
        <v>177.63900000000001</v>
      </c>
      <c r="C4" s="65">
        <v>173.411</v>
      </c>
      <c r="D4" s="65">
        <v>175.87100000000001</v>
      </c>
      <c r="E4" s="65">
        <v>153.57499999999999</v>
      </c>
      <c r="F4" s="65">
        <v>139.02799999999999</v>
      </c>
      <c r="G4" s="65">
        <v>139.84200000000001</v>
      </c>
      <c r="H4" s="65">
        <v>144.61199999999999</v>
      </c>
      <c r="I4" s="511">
        <v>3.4109924057150076E-2</v>
      </c>
      <c r="K4" s="63"/>
    </row>
    <row r="5" spans="1:11">
      <c r="A5" s="66" t="s">
        <v>349</v>
      </c>
      <c r="B5" s="67">
        <v>61.5</v>
      </c>
      <c r="C5" s="67">
        <v>61.6</v>
      </c>
      <c r="D5" s="67">
        <v>62</v>
      </c>
      <c r="E5" s="67">
        <v>62.2</v>
      </c>
      <c r="F5" s="67">
        <v>62.324363854999994</v>
      </c>
      <c r="G5" s="67">
        <v>49.334651946239745</v>
      </c>
      <c r="H5" s="67">
        <v>49.332199203999998</v>
      </c>
      <c r="I5" s="515">
        <v>-4.9716419250667165E-5</v>
      </c>
      <c r="K5" s="63"/>
    </row>
    <row r="6" spans="1:11">
      <c r="A6" s="68" t="s">
        <v>350</v>
      </c>
      <c r="B6" s="69">
        <v>12.8</v>
      </c>
      <c r="C6" s="69">
        <v>13.3</v>
      </c>
      <c r="D6" s="69">
        <v>14</v>
      </c>
      <c r="E6" s="69">
        <v>13.539680000000001</v>
      </c>
      <c r="F6" s="69">
        <v>11.957221000000001</v>
      </c>
      <c r="G6" s="69">
        <v>20.827220999999998</v>
      </c>
      <c r="H6" s="69">
        <v>20.882220999999998</v>
      </c>
      <c r="I6" s="512">
        <v>2.6407747821948213E-3</v>
      </c>
      <c r="K6" s="63"/>
    </row>
    <row r="7" spans="1:11">
      <c r="A7" s="70" t="s">
        <v>351</v>
      </c>
      <c r="B7" s="71">
        <v>1646</v>
      </c>
      <c r="C7" s="71">
        <v>1788.6</v>
      </c>
      <c r="D7" s="71">
        <v>1950.9</v>
      </c>
      <c r="E7" s="71">
        <v>2012.0414351367951</v>
      </c>
      <c r="F7" s="71">
        <v>2079.3006364275307</v>
      </c>
      <c r="G7" s="71">
        <v>2187.8008552538599</v>
      </c>
      <c r="H7" s="508">
        <v>2172.2146550000002</v>
      </c>
      <c r="I7" s="507">
        <v>-7.1241403057460406E-3</v>
      </c>
      <c r="K7" s="63"/>
    </row>
    <row r="8" spans="1:11">
      <c r="A8" s="72" t="s">
        <v>352</v>
      </c>
      <c r="B8" s="73">
        <v>2362.4</v>
      </c>
      <c r="C8" s="73">
        <v>2506.1</v>
      </c>
      <c r="D8" s="73">
        <v>2686.6000000000004</v>
      </c>
      <c r="E8" s="73">
        <v>2711.9055234975081</v>
      </c>
      <c r="F8" s="73">
        <v>2765.4389303400058</v>
      </c>
      <c r="G8" s="73">
        <v>2883.4479891636565</v>
      </c>
      <c r="H8" s="506">
        <v>2867.0647964100899</v>
      </c>
      <c r="I8" s="507">
        <v>-5.6818062316839058E-3</v>
      </c>
      <c r="K8" s="74"/>
    </row>
    <row r="9" spans="1:11" s="57" customFormat="1">
      <c r="A9" s="58"/>
      <c r="B9" s="75"/>
      <c r="C9" s="75"/>
      <c r="D9" s="75"/>
      <c r="E9" s="75"/>
      <c r="F9" s="75"/>
      <c r="G9" s="75"/>
      <c r="H9" s="75"/>
      <c r="I9" s="76"/>
    </row>
    <row r="10" spans="1:11" s="57" customFormat="1">
      <c r="A10" s="54" t="s">
        <v>353</v>
      </c>
      <c r="B10" s="55"/>
      <c r="C10" s="55"/>
      <c r="D10" s="55"/>
      <c r="E10" s="55"/>
      <c r="F10" s="55"/>
      <c r="G10" s="55"/>
      <c r="H10" s="55"/>
      <c r="I10" s="56"/>
    </row>
    <row r="11" spans="1:11" s="57" customFormat="1" ht="14.25" customHeight="1">
      <c r="A11" s="77"/>
      <c r="B11" s="78">
        <v>2006</v>
      </c>
      <c r="C11" s="78">
        <v>2007</v>
      </c>
      <c r="D11" s="78">
        <v>2008</v>
      </c>
      <c r="E11" s="78">
        <v>2009</v>
      </c>
      <c r="F11" s="78">
        <v>2010</v>
      </c>
      <c r="G11" s="78">
        <v>2011</v>
      </c>
      <c r="H11" s="78">
        <v>2012</v>
      </c>
      <c r="I11" s="79" t="s">
        <v>346</v>
      </c>
    </row>
    <row r="12" spans="1:11" ht="17.25" customHeight="1">
      <c r="A12" s="61" t="s">
        <v>347</v>
      </c>
      <c r="B12" s="62">
        <v>695.78694497000015</v>
      </c>
      <c r="C12" s="62">
        <v>723.23374387400008</v>
      </c>
      <c r="D12" s="62">
        <v>986.78245842040042</v>
      </c>
      <c r="E12" s="62">
        <v>546.04795457899013</v>
      </c>
      <c r="F12" s="62">
        <v>700.59363028064968</v>
      </c>
      <c r="G12" s="62">
        <v>648.558764966132</v>
      </c>
      <c r="H12" s="62">
        <v>621.40033421221847</v>
      </c>
      <c r="I12" s="510">
        <v>-4.1875050066329411E-2</v>
      </c>
      <c r="K12" s="80"/>
    </row>
    <row r="13" spans="1:11" ht="17.25" customHeight="1">
      <c r="A13" s="64" t="s">
        <v>348</v>
      </c>
      <c r="B13" s="65">
        <v>1950.83</v>
      </c>
      <c r="C13" s="65">
        <v>2090.337</v>
      </c>
      <c r="D13" s="65">
        <v>2116.2399999999998</v>
      </c>
      <c r="E13" s="65">
        <v>1865.3050000000001</v>
      </c>
      <c r="F13" s="65">
        <v>1903.2070000000001</v>
      </c>
      <c r="G13" s="65">
        <v>2127.212</v>
      </c>
      <c r="H13" s="65">
        <v>2222.3879999999999</v>
      </c>
      <c r="I13" s="511">
        <v>4.4742131954877973E-2</v>
      </c>
      <c r="K13" s="80"/>
    </row>
    <row r="14" spans="1:11">
      <c r="A14" s="66" t="s">
        <v>349</v>
      </c>
      <c r="B14" s="67">
        <v>142.20369479800001</v>
      </c>
      <c r="C14" s="67">
        <v>139.173981</v>
      </c>
      <c r="D14" s="67">
        <v>138.37699227200002</v>
      </c>
      <c r="E14" s="67">
        <v>137.1</v>
      </c>
      <c r="F14" s="67">
        <v>139.22746699999999</v>
      </c>
      <c r="G14" s="67">
        <v>139.10773869499999</v>
      </c>
      <c r="H14" s="67">
        <v>139.119517</v>
      </c>
      <c r="I14" s="513">
        <v>8.467037930826038E-5</v>
      </c>
      <c r="K14" s="80"/>
    </row>
    <row r="15" spans="1:11">
      <c r="A15" s="68" t="s">
        <v>350</v>
      </c>
      <c r="B15" s="69">
        <v>3519.5185750000001</v>
      </c>
      <c r="C15" s="69">
        <v>3540.2092210000001</v>
      </c>
      <c r="D15" s="69">
        <v>3513.7582570000004</v>
      </c>
      <c r="E15" s="69">
        <v>2973.2296979999996</v>
      </c>
      <c r="F15" s="69">
        <v>3076.1364759999997</v>
      </c>
      <c r="G15" s="69">
        <v>3132.5824759999996</v>
      </c>
      <c r="H15" s="69">
        <v>3231.0484759999999</v>
      </c>
      <c r="I15" s="512">
        <v>3.1432851570354137E-2</v>
      </c>
      <c r="K15" s="80"/>
    </row>
    <row r="16" spans="1:11" ht="14.25" customHeight="1">
      <c r="A16" s="70" t="s">
        <v>351</v>
      </c>
      <c r="B16" s="71">
        <v>2872.6039401216512</v>
      </c>
      <c r="C16" s="71">
        <v>3095.9207204705544</v>
      </c>
      <c r="D16" s="71">
        <v>3452.7375399171851</v>
      </c>
      <c r="E16" s="71">
        <v>3466.1715275800289</v>
      </c>
      <c r="F16" s="71">
        <v>3462.0024878002132</v>
      </c>
      <c r="G16" s="71">
        <v>3621.1563505577624</v>
      </c>
      <c r="H16" s="508">
        <v>3592.4216449999999</v>
      </c>
      <c r="I16" s="507">
        <v>-7.9352291853779233E-3</v>
      </c>
      <c r="K16" s="80"/>
    </row>
    <row r="17" spans="1:11">
      <c r="A17" s="72" t="s">
        <v>352</v>
      </c>
      <c r="B17" s="73">
        <v>9180.9431548896519</v>
      </c>
      <c r="C17" s="73">
        <v>9588.8746663445545</v>
      </c>
      <c r="D17" s="73">
        <v>10207.895247609586</v>
      </c>
      <c r="E17" s="73">
        <v>8987.8541801590181</v>
      </c>
      <c r="F17" s="73">
        <v>9281.1670610808633</v>
      </c>
      <c r="G17" s="73">
        <v>9668.6173302188945</v>
      </c>
      <c r="H17" s="506">
        <v>9806.2749722122207</v>
      </c>
      <c r="I17" s="507">
        <v>1.423757268405712E-2</v>
      </c>
      <c r="K17" s="74"/>
    </row>
    <row r="18" spans="1:11" s="57" customFormat="1">
      <c r="A18" s="81"/>
      <c r="B18" s="82"/>
      <c r="C18" s="82"/>
      <c r="D18" s="55"/>
      <c r="E18" s="55"/>
      <c r="F18" s="55"/>
      <c r="G18" s="55"/>
      <c r="H18" s="55"/>
      <c r="I18" s="56"/>
    </row>
    <row r="19" spans="1:11" s="57" customFormat="1">
      <c r="A19" s="54" t="s">
        <v>354</v>
      </c>
      <c r="B19" s="55"/>
      <c r="C19" s="55"/>
      <c r="D19" s="55"/>
      <c r="E19" s="55"/>
      <c r="F19" s="55"/>
      <c r="G19" s="55"/>
      <c r="H19" s="55"/>
      <c r="I19" s="56"/>
    </row>
    <row r="20" spans="1:11" s="57" customFormat="1" ht="12" customHeight="1">
      <c r="A20" s="77"/>
      <c r="B20" s="78">
        <v>2006</v>
      </c>
      <c r="C20" s="78">
        <v>2007</v>
      </c>
      <c r="D20" s="78">
        <v>2008</v>
      </c>
      <c r="E20" s="78">
        <v>2009</v>
      </c>
      <c r="F20" s="78">
        <v>2010</v>
      </c>
      <c r="G20" s="78">
        <v>2011</v>
      </c>
      <c r="H20" s="78">
        <v>2012</v>
      </c>
      <c r="I20" s="79" t="s">
        <v>346</v>
      </c>
    </row>
    <row r="21" spans="1:11" ht="17.25" customHeight="1">
      <c r="A21" s="61" t="s">
        <v>347</v>
      </c>
      <c r="B21" s="62">
        <v>264204.94400000002</v>
      </c>
      <c r="C21" s="62">
        <v>264630.391</v>
      </c>
      <c r="D21" s="62">
        <v>263805.78600000002</v>
      </c>
      <c r="E21" s="62">
        <v>268465.935</v>
      </c>
      <c r="F21" s="62">
        <v>285408.33100000001</v>
      </c>
      <c r="G21" s="62">
        <v>270341.91203759995</v>
      </c>
      <c r="H21" s="509">
        <v>265119.55799999996</v>
      </c>
      <c r="I21" s="507">
        <v>-1.9317589338029295E-2</v>
      </c>
      <c r="K21" s="63"/>
    </row>
    <row r="22" spans="1:11" ht="17.25" customHeight="1">
      <c r="A22" s="64" t="s">
        <v>348</v>
      </c>
      <c r="B22" s="65">
        <v>85253</v>
      </c>
      <c r="C22" s="65">
        <v>84158</v>
      </c>
      <c r="D22" s="65">
        <v>85194</v>
      </c>
      <c r="E22" s="65">
        <v>85281</v>
      </c>
      <c r="F22" s="65">
        <v>85292</v>
      </c>
      <c r="G22" s="65">
        <v>85167</v>
      </c>
      <c r="H22" s="508">
        <v>84249</v>
      </c>
      <c r="I22" s="507">
        <v>-1.0778822783472419E-2</v>
      </c>
    </row>
    <row r="23" spans="1:11">
      <c r="A23" s="66" t="s">
        <v>349</v>
      </c>
      <c r="B23" s="67">
        <v>52159</v>
      </c>
      <c r="C23" s="67">
        <v>52400</v>
      </c>
      <c r="D23" s="67">
        <v>52482</v>
      </c>
      <c r="E23" s="67">
        <v>52299</v>
      </c>
      <c r="F23" s="67">
        <v>50274.5</v>
      </c>
      <c r="G23" s="67">
        <v>70505.14</v>
      </c>
      <c r="H23" s="506">
        <v>70504.639999999999</v>
      </c>
      <c r="I23" s="514">
        <v>-7.0916815426702584E-6</v>
      </c>
      <c r="K23" s="63"/>
    </row>
    <row r="24" spans="1:11">
      <c r="A24" s="68" t="s">
        <v>350</v>
      </c>
      <c r="B24" s="69">
        <v>385272.2</v>
      </c>
      <c r="C24" s="69">
        <v>389862.8</v>
      </c>
      <c r="D24" s="69">
        <v>386772.8</v>
      </c>
      <c r="E24" s="69">
        <v>383079.15</v>
      </c>
      <c r="F24" s="69">
        <v>375773.55</v>
      </c>
      <c r="G24" s="69">
        <v>369222</v>
      </c>
      <c r="H24" s="506">
        <v>369222</v>
      </c>
      <c r="I24" s="514">
        <v>0</v>
      </c>
      <c r="K24" s="63"/>
    </row>
    <row r="25" spans="1:11">
      <c r="A25" s="70" t="s">
        <v>351</v>
      </c>
      <c r="B25" s="71">
        <v>221788</v>
      </c>
      <c r="C25" s="71">
        <v>222644.516</v>
      </c>
      <c r="D25" s="71">
        <v>221827</v>
      </c>
      <c r="E25" s="71">
        <v>224151</v>
      </c>
      <c r="F25" s="71">
        <v>224204.86001000003</v>
      </c>
      <c r="G25" s="71">
        <v>233570.36901000008</v>
      </c>
      <c r="H25" s="508">
        <v>227721.97001000002</v>
      </c>
      <c r="I25" s="507">
        <v>-2.5039130711608681E-2</v>
      </c>
      <c r="K25" s="63"/>
    </row>
    <row r="26" spans="1:11">
      <c r="A26" s="72" t="s">
        <v>352</v>
      </c>
      <c r="B26" s="73">
        <v>1008677.1440000001</v>
      </c>
      <c r="C26" s="73">
        <v>1013695.7069999999</v>
      </c>
      <c r="D26" s="73">
        <v>1010081.586</v>
      </c>
      <c r="E26" s="73">
        <v>1013276.085</v>
      </c>
      <c r="F26" s="73">
        <v>1020953.2410100001</v>
      </c>
      <c r="G26" s="73">
        <v>1028806.4210476</v>
      </c>
      <c r="H26" s="506">
        <v>1016817.16801</v>
      </c>
      <c r="I26" s="507">
        <v>-1.1653555802452753E-2</v>
      </c>
      <c r="K26" s="74"/>
    </row>
    <row r="27" spans="1:11" s="57" customFormat="1" ht="12" customHeight="1">
      <c r="B27" s="55"/>
      <c r="C27" s="55"/>
      <c r="D27" s="55"/>
      <c r="E27" s="55"/>
      <c r="F27" s="55"/>
      <c r="G27" s="55"/>
      <c r="H27" s="55"/>
      <c r="I27" s="56"/>
    </row>
    <row r="28" spans="1:11" s="57" customFormat="1" ht="12" customHeight="1">
      <c r="A28" s="83" t="s">
        <v>355</v>
      </c>
      <c r="B28" s="55"/>
      <c r="C28" s="55"/>
      <c r="D28" s="55"/>
      <c r="E28" s="55"/>
      <c r="F28" s="55"/>
      <c r="G28" s="55"/>
      <c r="H28" s="55"/>
      <c r="I28" s="56"/>
    </row>
    <row r="29" spans="1:11" s="57" customFormat="1" ht="12" customHeight="1">
      <c r="A29" s="84"/>
      <c r="B29" s="55"/>
      <c r="C29" s="55"/>
      <c r="D29" s="55"/>
      <c r="E29" s="55"/>
      <c r="F29" s="55"/>
      <c r="G29" s="55"/>
      <c r="H29" s="55"/>
      <c r="I29" s="56"/>
    </row>
    <row r="30" spans="1:11" s="57" customFormat="1">
      <c r="C30" s="55"/>
      <c r="D30" s="55"/>
      <c r="E30" s="55"/>
      <c r="F30" s="55"/>
      <c r="G30" s="55"/>
      <c r="H30" s="55"/>
      <c r="I30" s="55"/>
      <c r="J30" s="56"/>
    </row>
    <row r="31" spans="1:11" s="57" customFormat="1" hidden="1">
      <c r="C31" s="55"/>
      <c r="D31" s="55"/>
      <c r="E31" s="55"/>
      <c r="F31" s="55"/>
      <c r="G31" s="55"/>
      <c r="H31" s="55"/>
      <c r="I31" s="55"/>
      <c r="J31" s="56"/>
    </row>
    <row r="32" spans="1:11" s="57" customFormat="1" ht="15" hidden="1">
      <c r="A32" s="57" t="s">
        <v>356</v>
      </c>
      <c r="C32" s="55">
        <v>2011</v>
      </c>
      <c r="D32" s="55"/>
      <c r="E32" s="85">
        <v>5008</v>
      </c>
      <c r="F32" s="86">
        <v>905</v>
      </c>
      <c r="G32" s="55"/>
      <c r="H32" s="55"/>
      <c r="I32" s="55"/>
      <c r="J32" s="56"/>
    </row>
    <row r="33" spans="1:10" s="57" customFormat="1" ht="15" hidden="1">
      <c r="A33" s="87" t="s">
        <v>357</v>
      </c>
      <c r="B33" s="88">
        <v>41436</v>
      </c>
      <c r="C33" s="87" t="s">
        <v>358</v>
      </c>
      <c r="D33" s="87" t="s">
        <v>359</v>
      </c>
      <c r="E33" s="85">
        <v>5008</v>
      </c>
      <c r="F33" s="89">
        <v>250</v>
      </c>
      <c r="G33" s="87"/>
      <c r="H33" s="55"/>
      <c r="I33" s="55"/>
      <c r="J33" s="56"/>
    </row>
    <row r="34" spans="1:10" s="57" customFormat="1" ht="15" hidden="1">
      <c r="A34" s="87" t="s">
        <v>360</v>
      </c>
      <c r="B34" s="88">
        <v>41436</v>
      </c>
      <c r="C34" s="87" t="s">
        <v>358</v>
      </c>
      <c r="D34" s="87" t="s">
        <v>359</v>
      </c>
      <c r="E34" s="85">
        <v>5008</v>
      </c>
      <c r="F34" s="89">
        <v>462</v>
      </c>
      <c r="G34" s="87"/>
      <c r="H34" s="55"/>
      <c r="I34" s="55"/>
      <c r="J34" s="56"/>
    </row>
    <row r="35" spans="1:10" s="57" customFormat="1" ht="15" hidden="1">
      <c r="A35" s="87" t="s">
        <v>361</v>
      </c>
      <c r="B35" s="88">
        <v>41435</v>
      </c>
      <c r="C35" s="87" t="s">
        <v>358</v>
      </c>
      <c r="D35" s="87" t="s">
        <v>359</v>
      </c>
      <c r="E35" s="85">
        <v>5008</v>
      </c>
      <c r="F35" s="89">
        <v>509</v>
      </c>
      <c r="G35" s="87"/>
      <c r="H35" s="55"/>
      <c r="I35" s="55"/>
      <c r="J35" s="90">
        <v>79532</v>
      </c>
    </row>
    <row r="36" spans="1:10" s="57" customFormat="1" ht="15" hidden="1">
      <c r="A36" s="87" t="s">
        <v>362</v>
      </c>
      <c r="B36" s="88">
        <v>41435</v>
      </c>
      <c r="C36" s="87" t="s">
        <v>358</v>
      </c>
      <c r="D36" s="87" t="s">
        <v>359</v>
      </c>
      <c r="E36" s="85">
        <v>5008</v>
      </c>
      <c r="F36" s="89">
        <v>777</v>
      </c>
      <c r="G36" s="87"/>
      <c r="H36" s="55"/>
      <c r="I36" s="55"/>
      <c r="J36" s="56"/>
    </row>
    <row r="37" spans="1:10" s="57" customFormat="1" ht="15" hidden="1">
      <c r="A37" s="87" t="s">
        <v>363</v>
      </c>
      <c r="B37" s="88">
        <v>41435</v>
      </c>
      <c r="C37" s="87" t="s">
        <v>358</v>
      </c>
      <c r="D37" s="87" t="s">
        <v>359</v>
      </c>
      <c r="E37" s="85">
        <v>5008</v>
      </c>
      <c r="F37" s="89">
        <v>909</v>
      </c>
      <c r="G37" s="87"/>
      <c r="H37" s="55"/>
      <c r="I37" s="55"/>
      <c r="J37" s="56"/>
    </row>
    <row r="38" spans="1:10" s="57" customFormat="1" ht="15" hidden="1">
      <c r="A38" s="87" t="s">
        <v>364</v>
      </c>
      <c r="B38" s="88">
        <v>41435</v>
      </c>
      <c r="C38" s="87" t="s">
        <v>358</v>
      </c>
      <c r="D38" s="87" t="s">
        <v>359</v>
      </c>
      <c r="E38" s="85">
        <v>5008</v>
      </c>
      <c r="F38" s="91">
        <v>2948</v>
      </c>
      <c r="G38" s="87"/>
      <c r="H38" s="55"/>
      <c r="I38" s="55"/>
      <c r="J38" s="56"/>
    </row>
    <row r="39" spans="1:10" s="57" customFormat="1" ht="15" hidden="1">
      <c r="A39" s="87" t="s">
        <v>365</v>
      </c>
      <c r="B39" s="88">
        <v>41435</v>
      </c>
      <c r="C39" s="87" t="s">
        <v>358</v>
      </c>
      <c r="D39" s="87" t="s">
        <v>359</v>
      </c>
      <c r="E39" s="85">
        <v>5008</v>
      </c>
      <c r="F39" s="91">
        <v>8641</v>
      </c>
      <c r="G39" s="87"/>
      <c r="H39" s="55"/>
      <c r="I39" s="55"/>
      <c r="J39" s="56"/>
    </row>
    <row r="40" spans="1:10" s="57" customFormat="1" ht="15" hidden="1">
      <c r="A40" s="87" t="s">
        <v>366</v>
      </c>
      <c r="B40" s="88">
        <v>41435</v>
      </c>
      <c r="C40" s="87" t="s">
        <v>358</v>
      </c>
      <c r="D40" s="87" t="s">
        <v>359</v>
      </c>
      <c r="E40" s="85">
        <v>5008</v>
      </c>
      <c r="F40" s="91">
        <v>11177</v>
      </c>
      <c r="G40" s="87"/>
      <c r="H40" s="55"/>
      <c r="I40" s="55"/>
      <c r="J40" s="56"/>
    </row>
    <row r="41" spans="1:10" s="57" customFormat="1" ht="15" hidden="1">
      <c r="A41" s="87" t="s">
        <v>367</v>
      </c>
      <c r="B41" s="88">
        <v>41435</v>
      </c>
      <c r="C41" s="87" t="s">
        <v>358</v>
      </c>
      <c r="D41" s="87" t="s">
        <v>359</v>
      </c>
      <c r="E41" s="85">
        <v>5008</v>
      </c>
      <c r="F41" s="91">
        <v>12794</v>
      </c>
      <c r="G41" s="87"/>
      <c r="H41" s="55"/>
      <c r="I41" s="55"/>
      <c r="J41" s="56"/>
    </row>
    <row r="42" spans="1:10" s="57" customFormat="1" ht="15" hidden="1">
      <c r="A42" s="87" t="s">
        <v>368</v>
      </c>
      <c r="B42" s="88">
        <v>41435</v>
      </c>
      <c r="C42" s="87" t="s">
        <v>358</v>
      </c>
      <c r="D42" s="87" t="s">
        <v>359</v>
      </c>
      <c r="E42" s="85">
        <v>5008</v>
      </c>
      <c r="F42" s="92">
        <v>11.89547</v>
      </c>
      <c r="G42" s="87"/>
      <c r="H42" s="55"/>
      <c r="I42" s="55"/>
      <c r="J42" s="56"/>
    </row>
    <row r="43" spans="1:10" s="57" customFormat="1" ht="15" hidden="1">
      <c r="A43" s="87" t="s">
        <v>369</v>
      </c>
      <c r="B43" s="88">
        <v>41436</v>
      </c>
      <c r="C43" s="87" t="s">
        <v>358</v>
      </c>
      <c r="D43" s="87" t="s">
        <v>359</v>
      </c>
      <c r="E43" s="85">
        <v>5008</v>
      </c>
      <c r="F43" s="93">
        <v>24649.1</v>
      </c>
      <c r="G43" s="87"/>
      <c r="H43" s="55"/>
      <c r="I43" s="55"/>
      <c r="J43" s="56"/>
    </row>
    <row r="44" spans="1:10" s="57" customFormat="1" ht="15" hidden="1">
      <c r="A44" s="87" t="s">
        <v>370</v>
      </c>
      <c r="B44" s="88">
        <v>41435</v>
      </c>
      <c r="C44" s="87" t="s">
        <v>358</v>
      </c>
      <c r="D44" s="87" t="s">
        <v>359</v>
      </c>
      <c r="E44" s="85">
        <v>5008</v>
      </c>
      <c r="F44" s="93">
        <v>51086.201068674003</v>
      </c>
      <c r="G44" s="87"/>
      <c r="H44" s="55"/>
      <c r="I44" s="55"/>
      <c r="J44" s="56"/>
    </row>
    <row r="45" spans="1:10" s="57" customFormat="1">
      <c r="C45" s="55"/>
      <c r="D45" s="55"/>
      <c r="E45" s="55"/>
      <c r="F45" s="55"/>
      <c r="G45" s="55"/>
      <c r="H45" s="55"/>
      <c r="I45" s="55"/>
      <c r="J45" s="56"/>
    </row>
    <row r="46" spans="1:10" s="57" customFormat="1">
      <c r="A46" s="54" t="s">
        <v>371</v>
      </c>
      <c r="B46" s="94" t="s">
        <v>372</v>
      </c>
      <c r="C46" s="55"/>
      <c r="D46" s="55"/>
      <c r="E46" s="55"/>
      <c r="F46" s="55"/>
      <c r="G46" s="55"/>
      <c r="H46" s="55"/>
      <c r="I46" s="55"/>
      <c r="J46" s="56"/>
    </row>
    <row r="47" spans="1:10" s="57" customFormat="1">
      <c r="B47" s="55"/>
      <c r="C47" s="55"/>
      <c r="D47" s="55"/>
      <c r="E47" s="55"/>
      <c r="F47" s="55"/>
      <c r="G47" s="55"/>
      <c r="H47" s="55"/>
      <c r="I47" s="55"/>
      <c r="J47" s="56"/>
    </row>
    <row r="48" spans="1:10" s="57" customFormat="1">
      <c r="A48" s="95" t="s">
        <v>373</v>
      </c>
      <c r="B48" s="96">
        <v>79.531999999999996</v>
      </c>
      <c r="C48" s="55"/>
      <c r="D48" s="55"/>
      <c r="E48" s="55"/>
      <c r="F48" s="55"/>
      <c r="G48" s="55"/>
      <c r="H48" s="55"/>
      <c r="I48" s="55"/>
      <c r="J48" s="56"/>
    </row>
    <row r="49" spans="1:10" s="57" customFormat="1">
      <c r="A49" s="97" t="s">
        <v>44</v>
      </c>
      <c r="B49" s="98">
        <v>51.086201068674001</v>
      </c>
      <c r="C49" s="55"/>
      <c r="D49" s="55"/>
      <c r="E49" s="55"/>
      <c r="F49" s="55"/>
      <c r="G49" s="55"/>
      <c r="H49" s="55"/>
      <c r="I49" s="55"/>
      <c r="J49" s="56"/>
    </row>
    <row r="50" spans="1:10" s="57" customFormat="1">
      <c r="A50" s="516" t="s">
        <v>415</v>
      </c>
      <c r="B50" s="517">
        <v>144.60599999999999</v>
      </c>
      <c r="C50" s="55"/>
      <c r="D50" s="55"/>
      <c r="E50" s="55"/>
      <c r="F50" s="55"/>
      <c r="G50" s="55"/>
      <c r="H50" s="55"/>
      <c r="I50" s="55"/>
      <c r="J50" s="56"/>
    </row>
    <row r="51" spans="1:10" s="57" customFormat="1">
      <c r="A51" s="99" t="s">
        <v>46</v>
      </c>
      <c r="B51" s="100">
        <v>24.649099999999997</v>
      </c>
      <c r="C51" s="55"/>
      <c r="D51" s="55"/>
      <c r="E51" s="55"/>
      <c r="F51" s="55"/>
      <c r="G51" s="55"/>
      <c r="H51" s="55"/>
      <c r="I51" s="55"/>
      <c r="J51" s="56"/>
    </row>
    <row r="52" spans="1:10" s="57" customFormat="1">
      <c r="A52" s="101" t="s">
        <v>374</v>
      </c>
      <c r="B52" s="102">
        <v>13.561</v>
      </c>
      <c r="C52" s="55"/>
      <c r="D52" s="55"/>
      <c r="E52" s="55"/>
      <c r="F52" s="55"/>
      <c r="G52" s="55"/>
      <c r="H52" s="55"/>
      <c r="I52" s="55"/>
      <c r="J52" s="56"/>
    </row>
    <row r="53" spans="1:10" s="57" customFormat="1">
      <c r="A53" s="103" t="s">
        <v>58</v>
      </c>
      <c r="B53" s="104">
        <v>12.794</v>
      </c>
      <c r="C53" s="55"/>
      <c r="D53" s="55"/>
      <c r="E53" s="55"/>
      <c r="F53" s="55"/>
      <c r="G53" s="55"/>
      <c r="H53" s="55"/>
      <c r="I53" s="55"/>
      <c r="J53" s="56"/>
    </row>
    <row r="54" spans="1:10" s="57" customFormat="1">
      <c r="A54" s="105" t="s">
        <v>91</v>
      </c>
      <c r="B54" s="106">
        <v>11.177</v>
      </c>
      <c r="C54" s="55"/>
      <c r="D54" s="55"/>
      <c r="E54" s="55"/>
      <c r="F54" s="55"/>
      <c r="G54" s="55"/>
      <c r="H54" s="55"/>
      <c r="I54" s="55"/>
      <c r="J54" s="56"/>
    </row>
    <row r="55" spans="1:10" s="57" customFormat="1">
      <c r="A55" s="107" t="s">
        <v>375</v>
      </c>
      <c r="B55" s="108">
        <v>8.641</v>
      </c>
      <c r="C55" s="55"/>
      <c r="D55" s="55"/>
      <c r="E55" s="55"/>
      <c r="F55" s="55"/>
      <c r="G55" s="55"/>
      <c r="H55" s="55"/>
      <c r="I55" s="55"/>
      <c r="J55" s="56"/>
    </row>
    <row r="56" spans="1:10" s="57" customFormat="1">
      <c r="A56" s="109" t="s">
        <v>376</v>
      </c>
      <c r="B56" s="110">
        <v>4.3639999999999999</v>
      </c>
      <c r="C56" s="55"/>
      <c r="D56" s="55"/>
      <c r="E56" s="55"/>
      <c r="F56" s="55"/>
      <c r="G56" s="55"/>
      <c r="H56" s="55"/>
      <c r="I56" s="55"/>
      <c r="J56" s="56"/>
    </row>
    <row r="57" spans="1:10" s="57" customFormat="1">
      <c r="A57" s="105" t="s">
        <v>102</v>
      </c>
      <c r="B57" s="106">
        <v>2.948</v>
      </c>
      <c r="C57" s="55"/>
      <c r="D57" s="55"/>
      <c r="E57" s="55"/>
      <c r="F57" s="55"/>
      <c r="G57" s="55"/>
      <c r="H57" s="55"/>
      <c r="I57" s="55"/>
      <c r="J57" s="56"/>
    </row>
    <row r="58" spans="1:10" s="57" customFormat="1" ht="12.95" customHeight="1">
      <c r="A58" s="111" t="s">
        <v>377</v>
      </c>
      <c r="B58" s="112">
        <v>3.8238954700000001</v>
      </c>
      <c r="C58" s="55"/>
      <c r="D58" s="55"/>
      <c r="E58" s="55"/>
      <c r="G58" s="55"/>
      <c r="H58" s="55"/>
      <c r="I58" s="55"/>
      <c r="J58" s="56"/>
    </row>
    <row r="59" spans="1:10" s="57" customFormat="1">
      <c r="A59" s="113" t="s">
        <v>378</v>
      </c>
      <c r="B59" s="114">
        <f>SUM(B48:B58)</f>
        <v>357.18219653867396</v>
      </c>
      <c r="C59" s="55"/>
      <c r="D59" s="55"/>
      <c r="E59" s="55"/>
      <c r="F59" s="55"/>
      <c r="G59" s="55"/>
      <c r="H59" s="55"/>
      <c r="I59" s="55"/>
      <c r="J59" s="56"/>
    </row>
    <row r="60" spans="1:10" s="57" customFormat="1">
      <c r="C60" s="55"/>
      <c r="D60" s="55"/>
      <c r="E60" s="55"/>
      <c r="F60" s="55"/>
      <c r="G60" s="55"/>
      <c r="H60" s="55"/>
      <c r="I60" s="55"/>
      <c r="J60" s="56"/>
    </row>
    <row r="61" spans="1:10" s="57" customFormat="1">
      <c r="C61" s="55"/>
      <c r="D61" s="55"/>
      <c r="E61" s="55"/>
      <c r="F61" s="55"/>
      <c r="G61" s="55"/>
      <c r="H61" s="55"/>
      <c r="I61" s="55"/>
      <c r="J61" s="56"/>
    </row>
    <row r="62" spans="1:10" s="57" customFormat="1" ht="14.25">
      <c r="A62" s="115"/>
      <c r="C62" s="55"/>
      <c r="D62" s="55"/>
      <c r="E62" s="55"/>
      <c r="F62" s="55"/>
      <c r="G62" s="55"/>
      <c r="H62" s="55"/>
      <c r="I62" s="55"/>
      <c r="J62" s="56"/>
    </row>
    <row r="63" spans="1:10" s="57" customFormat="1">
      <c r="C63" s="55"/>
      <c r="D63" s="55"/>
      <c r="E63" s="55"/>
      <c r="F63" s="55"/>
      <c r="G63" s="55"/>
      <c r="H63" s="55"/>
      <c r="I63" s="55"/>
      <c r="J63" s="56"/>
    </row>
    <row r="64" spans="1:10" s="57" customFormat="1" ht="14.25">
      <c r="A64" s="115"/>
      <c r="C64" s="55"/>
      <c r="D64" s="55"/>
      <c r="E64" s="55"/>
      <c r="F64" s="55"/>
      <c r="G64" s="55"/>
      <c r="H64" s="55"/>
      <c r="I64" s="55"/>
      <c r="J64" s="56"/>
    </row>
    <row r="65" spans="3:10" s="57" customFormat="1">
      <c r="C65" s="55"/>
      <c r="D65" s="55"/>
      <c r="E65" s="55"/>
      <c r="F65" s="55"/>
      <c r="G65" s="55"/>
      <c r="H65" s="55"/>
      <c r="I65" s="55"/>
      <c r="J65" s="56"/>
    </row>
    <row r="66" spans="3:10" s="57" customFormat="1">
      <c r="C66" s="55"/>
      <c r="D66" s="55"/>
      <c r="E66" s="55"/>
      <c r="F66" s="55"/>
      <c r="G66" s="55"/>
      <c r="H66" s="55"/>
      <c r="I66" s="55"/>
      <c r="J66" s="56"/>
    </row>
    <row r="67" spans="3:10" s="57" customFormat="1">
      <c r="C67" s="55"/>
      <c r="D67" s="55"/>
      <c r="E67" s="55"/>
      <c r="F67" s="55"/>
      <c r="G67" s="55"/>
      <c r="H67" s="55"/>
      <c r="I67" s="55"/>
      <c r="J67" s="56"/>
    </row>
    <row r="68" spans="3:10" s="57" customFormat="1">
      <c r="C68" s="55"/>
      <c r="D68" s="55"/>
      <c r="E68" s="55"/>
      <c r="F68" s="55"/>
      <c r="G68" s="55"/>
      <c r="H68" s="55"/>
      <c r="I68" s="55"/>
      <c r="J68" s="56"/>
    </row>
    <row r="69" spans="3:10" s="57" customFormat="1">
      <c r="C69" s="55"/>
      <c r="D69" s="55"/>
      <c r="E69" s="55"/>
      <c r="F69" s="55"/>
      <c r="G69" s="55"/>
      <c r="H69" s="55"/>
      <c r="I69" s="55"/>
      <c r="J69" s="56"/>
    </row>
    <row r="70" spans="3:10" s="57" customFormat="1">
      <c r="C70" s="55"/>
      <c r="D70" s="55"/>
      <c r="E70" s="55"/>
      <c r="F70" s="55"/>
      <c r="G70" s="55"/>
      <c r="H70" s="55"/>
      <c r="I70" s="55"/>
      <c r="J70" s="56"/>
    </row>
    <row r="71" spans="3:10" s="57" customFormat="1">
      <c r="C71" s="55"/>
      <c r="D71" s="55"/>
      <c r="E71" s="55"/>
      <c r="F71" s="55"/>
      <c r="G71" s="55"/>
      <c r="H71" s="55"/>
      <c r="I71" s="55"/>
      <c r="J71" s="56"/>
    </row>
    <row r="72" spans="3:10" s="57" customFormat="1">
      <c r="C72" s="55"/>
      <c r="D72" s="55"/>
      <c r="E72" s="55"/>
      <c r="F72" s="55"/>
      <c r="G72" s="55"/>
      <c r="H72" s="55"/>
      <c r="I72" s="55"/>
      <c r="J72" s="56"/>
    </row>
    <row r="73" spans="3:10" s="57" customFormat="1">
      <c r="C73" s="55"/>
      <c r="D73" s="55"/>
      <c r="E73" s="55"/>
      <c r="F73" s="55"/>
      <c r="G73" s="55"/>
      <c r="H73" s="55"/>
      <c r="I73" s="55"/>
      <c r="J73" s="56"/>
    </row>
    <row r="74" spans="3:10" s="57" customFormat="1">
      <c r="C74" s="55"/>
      <c r="D74" s="55"/>
      <c r="E74" s="55"/>
      <c r="F74" s="55"/>
      <c r="G74" s="55"/>
      <c r="H74" s="55"/>
      <c r="I74" s="55"/>
      <c r="J74" s="56"/>
    </row>
    <row r="75" spans="3:10" s="57" customFormat="1">
      <c r="C75" s="55"/>
      <c r="D75" s="55"/>
      <c r="E75" s="55"/>
      <c r="F75" s="55"/>
      <c r="G75" s="55"/>
      <c r="H75" s="55"/>
      <c r="I75" s="55"/>
      <c r="J75" s="56"/>
    </row>
    <row r="76" spans="3:10" s="57" customFormat="1">
      <c r="C76" s="55"/>
      <c r="D76" s="55"/>
      <c r="E76" s="55"/>
      <c r="F76" s="55"/>
      <c r="G76" s="55"/>
      <c r="H76" s="55"/>
      <c r="I76" s="55"/>
      <c r="J76" s="56"/>
    </row>
    <row r="77" spans="3:10" s="57" customFormat="1">
      <c r="C77" s="55"/>
      <c r="D77" s="55"/>
      <c r="E77" s="55"/>
      <c r="F77" s="55"/>
      <c r="G77" s="55"/>
      <c r="H77" s="55"/>
      <c r="I77" s="55"/>
      <c r="J77" s="56"/>
    </row>
    <row r="78" spans="3:10" s="57" customFormat="1">
      <c r="C78" s="55"/>
      <c r="D78" s="55"/>
      <c r="E78" s="55"/>
      <c r="F78" s="55"/>
      <c r="G78" s="55"/>
      <c r="H78" s="55"/>
      <c r="I78" s="55"/>
      <c r="J78" s="56"/>
    </row>
    <row r="79" spans="3:10" s="57" customFormat="1">
      <c r="C79" s="55"/>
      <c r="D79" s="55"/>
      <c r="E79" s="55"/>
      <c r="F79" s="55"/>
      <c r="G79" s="55"/>
      <c r="H79" s="55"/>
      <c r="I79" s="55"/>
      <c r="J79" s="56"/>
    </row>
    <row r="80" spans="3:10" s="57" customFormat="1">
      <c r="C80" s="55"/>
      <c r="D80" s="55"/>
      <c r="E80" s="55"/>
      <c r="F80" s="55"/>
      <c r="G80" s="55"/>
      <c r="H80" s="55"/>
      <c r="I80" s="55"/>
      <c r="J80" s="56"/>
    </row>
    <row r="81" spans="3:10" s="57" customFormat="1">
      <c r="C81" s="55"/>
      <c r="D81" s="55"/>
      <c r="E81" s="55"/>
      <c r="F81" s="55"/>
      <c r="G81" s="55"/>
      <c r="H81" s="55"/>
      <c r="I81" s="55"/>
      <c r="J81" s="56"/>
    </row>
    <row r="82" spans="3:10" s="57" customFormat="1">
      <c r="C82" s="55"/>
      <c r="D82" s="55"/>
      <c r="E82" s="55"/>
      <c r="F82" s="55"/>
      <c r="G82" s="55"/>
      <c r="H82" s="55"/>
      <c r="I82" s="55"/>
      <c r="J82" s="56"/>
    </row>
    <row r="83" spans="3:10" s="57" customFormat="1">
      <c r="C83" s="55"/>
      <c r="D83" s="55"/>
      <c r="E83" s="55"/>
      <c r="F83" s="55"/>
      <c r="G83" s="55"/>
      <c r="H83" s="55"/>
      <c r="I83" s="55"/>
      <c r="J83" s="56"/>
    </row>
    <row r="84" spans="3:10" s="57" customFormat="1">
      <c r="C84" s="55"/>
      <c r="D84" s="55"/>
      <c r="E84" s="55"/>
      <c r="F84" s="55"/>
      <c r="G84" s="55"/>
      <c r="H84" s="55"/>
      <c r="I84" s="55"/>
      <c r="J84" s="56"/>
    </row>
    <row r="85" spans="3:10" s="57" customFormat="1">
      <c r="C85" s="55"/>
      <c r="D85" s="55"/>
      <c r="E85" s="55"/>
      <c r="F85" s="55"/>
      <c r="G85" s="55"/>
      <c r="H85" s="55"/>
      <c r="I85" s="55"/>
      <c r="J85" s="56"/>
    </row>
    <row r="86" spans="3:10" s="57" customFormat="1">
      <c r="C86" s="55"/>
      <c r="D86" s="55"/>
      <c r="E86" s="55"/>
      <c r="F86" s="55"/>
      <c r="G86" s="55"/>
      <c r="H86" s="55"/>
      <c r="I86" s="55"/>
      <c r="J86" s="56"/>
    </row>
    <row r="87" spans="3:10" s="57" customFormat="1">
      <c r="C87" s="55"/>
      <c r="D87" s="55"/>
      <c r="E87" s="55"/>
      <c r="F87" s="55"/>
      <c r="G87" s="55"/>
      <c r="H87" s="55"/>
      <c r="I87" s="55"/>
      <c r="J87" s="56"/>
    </row>
    <row r="88" spans="3:10" s="57" customFormat="1">
      <c r="C88" s="55"/>
      <c r="D88" s="55"/>
      <c r="E88" s="55"/>
      <c r="F88" s="55"/>
      <c r="G88" s="55"/>
      <c r="H88" s="55"/>
      <c r="I88" s="55"/>
      <c r="J88" s="56"/>
    </row>
    <row r="89" spans="3:10" s="57" customFormat="1">
      <c r="C89" s="55"/>
      <c r="D89" s="55"/>
      <c r="E89" s="55"/>
      <c r="F89" s="55"/>
      <c r="G89" s="55"/>
      <c r="H89" s="55"/>
      <c r="I89" s="55"/>
      <c r="J89" s="56"/>
    </row>
    <row r="90" spans="3:10" s="57" customFormat="1">
      <c r="C90" s="55"/>
      <c r="D90" s="55"/>
      <c r="E90" s="55"/>
      <c r="F90" s="55"/>
      <c r="G90" s="55"/>
      <c r="H90" s="55"/>
      <c r="I90" s="55"/>
      <c r="J90" s="56"/>
    </row>
    <row r="91" spans="3:10" s="57" customFormat="1">
      <c r="C91" s="55"/>
      <c r="D91" s="55"/>
      <c r="E91" s="55"/>
      <c r="F91" s="55"/>
      <c r="G91" s="55"/>
      <c r="H91" s="55"/>
      <c r="I91" s="55"/>
      <c r="J91" s="56"/>
    </row>
    <row r="92" spans="3:10" s="57" customFormat="1">
      <c r="C92" s="55"/>
      <c r="D92" s="55"/>
      <c r="E92" s="55"/>
      <c r="F92" s="55"/>
      <c r="G92" s="55"/>
      <c r="H92" s="55"/>
      <c r="I92" s="55"/>
      <c r="J92" s="56"/>
    </row>
    <row r="93" spans="3:10" s="57" customFormat="1">
      <c r="C93" s="55"/>
      <c r="D93" s="55"/>
      <c r="E93" s="55"/>
      <c r="F93" s="55"/>
      <c r="G93" s="55"/>
      <c r="H93" s="55"/>
      <c r="I93" s="55"/>
      <c r="J93" s="56"/>
    </row>
    <row r="94" spans="3:10" s="57" customFormat="1">
      <c r="C94" s="55"/>
      <c r="D94" s="55"/>
      <c r="E94" s="55"/>
      <c r="F94" s="55"/>
      <c r="G94" s="55"/>
      <c r="H94" s="55"/>
      <c r="I94" s="55"/>
      <c r="J94" s="56"/>
    </row>
    <row r="95" spans="3:10" s="57" customFormat="1">
      <c r="C95" s="55"/>
      <c r="D95" s="55"/>
      <c r="E95" s="55"/>
      <c r="F95" s="55"/>
      <c r="G95" s="55"/>
      <c r="H95" s="55"/>
      <c r="I95" s="55"/>
      <c r="J95" s="56"/>
    </row>
    <row r="96" spans="3:10" s="57" customFormat="1">
      <c r="C96" s="55"/>
      <c r="D96" s="55"/>
      <c r="E96" s="55"/>
      <c r="F96" s="55"/>
      <c r="G96" s="55"/>
      <c r="H96" s="55"/>
      <c r="I96" s="55"/>
      <c r="J96" s="56"/>
    </row>
    <row r="97" spans="3:10" s="57" customFormat="1">
      <c r="C97" s="55"/>
      <c r="D97" s="55"/>
      <c r="E97" s="55"/>
      <c r="F97" s="55"/>
      <c r="G97" s="55"/>
      <c r="H97" s="55"/>
      <c r="I97" s="55"/>
      <c r="J97" s="56"/>
    </row>
    <row r="98" spans="3:10" s="57" customFormat="1">
      <c r="C98" s="55"/>
      <c r="D98" s="55"/>
      <c r="E98" s="55"/>
      <c r="F98" s="55"/>
      <c r="G98" s="55"/>
      <c r="H98" s="55"/>
      <c r="I98" s="55"/>
      <c r="J98" s="56"/>
    </row>
    <row r="99" spans="3:10" s="57" customFormat="1">
      <c r="C99" s="55"/>
      <c r="D99" s="55"/>
      <c r="E99" s="55"/>
      <c r="F99" s="55"/>
      <c r="G99" s="55"/>
      <c r="H99" s="55"/>
      <c r="I99" s="55"/>
      <c r="J99" s="56"/>
    </row>
    <row r="100" spans="3:10" s="57" customFormat="1">
      <c r="C100" s="55"/>
      <c r="D100" s="55"/>
      <c r="E100" s="55"/>
      <c r="F100" s="55"/>
      <c r="G100" s="55"/>
      <c r="H100" s="55"/>
      <c r="I100" s="55"/>
      <c r="J100" s="56"/>
    </row>
    <row r="101" spans="3:10" s="57" customFormat="1">
      <c r="C101" s="55"/>
      <c r="D101" s="55"/>
      <c r="E101" s="55"/>
      <c r="F101" s="55"/>
      <c r="G101" s="55"/>
      <c r="H101" s="55"/>
      <c r="I101" s="55"/>
      <c r="J101" s="56"/>
    </row>
    <row r="102" spans="3:10" s="57" customFormat="1">
      <c r="C102" s="55"/>
      <c r="D102" s="55"/>
      <c r="E102" s="55"/>
      <c r="F102" s="55"/>
      <c r="G102" s="55"/>
      <c r="H102" s="55"/>
      <c r="I102" s="55"/>
      <c r="J102" s="56"/>
    </row>
    <row r="103" spans="3:10" s="57" customFormat="1">
      <c r="C103" s="55"/>
      <c r="D103" s="55"/>
      <c r="E103" s="55"/>
      <c r="F103" s="55"/>
      <c r="G103" s="55"/>
      <c r="H103" s="55"/>
      <c r="I103" s="55"/>
      <c r="J103" s="56"/>
    </row>
    <row r="104" spans="3:10" s="57" customFormat="1">
      <c r="C104" s="55"/>
      <c r="D104" s="55"/>
      <c r="E104" s="55"/>
      <c r="F104" s="55"/>
      <c r="G104" s="55"/>
      <c r="H104" s="55"/>
      <c r="I104" s="55"/>
      <c r="J104" s="56"/>
    </row>
    <row r="105" spans="3:10" s="57" customFormat="1">
      <c r="C105" s="55"/>
      <c r="D105" s="55"/>
      <c r="E105" s="55"/>
      <c r="F105" s="55"/>
      <c r="G105" s="55"/>
      <c r="H105" s="55"/>
      <c r="I105" s="55"/>
      <c r="J105" s="56"/>
    </row>
    <row r="106" spans="3:10" s="57" customFormat="1">
      <c r="C106" s="55"/>
      <c r="D106" s="55"/>
      <c r="E106" s="55"/>
      <c r="F106" s="55"/>
      <c r="G106" s="55"/>
      <c r="H106" s="55"/>
      <c r="I106" s="55"/>
      <c r="J106" s="56"/>
    </row>
    <row r="107" spans="3:10" s="57" customFormat="1">
      <c r="C107" s="55"/>
      <c r="D107" s="55"/>
      <c r="E107" s="55"/>
      <c r="F107" s="55"/>
      <c r="G107" s="55"/>
      <c r="H107" s="55"/>
      <c r="I107" s="55"/>
      <c r="J107" s="56"/>
    </row>
    <row r="108" spans="3:10" s="57" customFormat="1">
      <c r="C108" s="55"/>
      <c r="D108" s="55"/>
      <c r="E108" s="55"/>
      <c r="F108" s="55"/>
      <c r="G108" s="55"/>
      <c r="H108" s="55"/>
      <c r="I108" s="55"/>
      <c r="J108" s="56"/>
    </row>
    <row r="109" spans="3:10" s="57" customFormat="1">
      <c r="C109" s="55"/>
      <c r="D109" s="55"/>
      <c r="E109" s="55"/>
      <c r="F109" s="55"/>
      <c r="G109" s="55"/>
      <c r="H109" s="55"/>
      <c r="I109" s="55"/>
      <c r="J109" s="56"/>
    </row>
    <row r="110" spans="3:10" s="57" customFormat="1">
      <c r="C110" s="55"/>
      <c r="D110" s="55"/>
      <c r="E110" s="55"/>
      <c r="F110" s="55"/>
      <c r="G110" s="55"/>
      <c r="H110" s="55"/>
      <c r="I110" s="55"/>
      <c r="J110" s="56"/>
    </row>
    <row r="111" spans="3:10" s="57" customFormat="1">
      <c r="C111" s="55"/>
      <c r="D111" s="55"/>
      <c r="E111" s="55"/>
      <c r="F111" s="55"/>
      <c r="G111" s="55"/>
      <c r="H111" s="55"/>
      <c r="I111" s="55"/>
      <c r="J111" s="56"/>
    </row>
    <row r="112" spans="3:10" s="57" customFormat="1">
      <c r="C112" s="55"/>
      <c r="D112" s="55"/>
      <c r="E112" s="55"/>
      <c r="F112" s="55"/>
      <c r="G112" s="55"/>
      <c r="H112" s="55"/>
      <c r="I112" s="55"/>
      <c r="J112" s="56"/>
    </row>
    <row r="113" spans="3:10" s="57" customFormat="1">
      <c r="C113" s="55"/>
      <c r="D113" s="55"/>
      <c r="E113" s="55"/>
      <c r="F113" s="55"/>
      <c r="G113" s="55"/>
      <c r="H113" s="55"/>
      <c r="I113" s="55"/>
      <c r="J113" s="56"/>
    </row>
    <row r="114" spans="3:10" s="57" customFormat="1">
      <c r="C114" s="55"/>
      <c r="D114" s="55"/>
      <c r="E114" s="55"/>
      <c r="F114" s="55"/>
      <c r="G114" s="55"/>
      <c r="H114" s="55"/>
      <c r="I114" s="55"/>
      <c r="J114" s="56"/>
    </row>
    <row r="115" spans="3:10" s="57" customFormat="1">
      <c r="C115" s="55"/>
      <c r="D115" s="55"/>
      <c r="E115" s="55"/>
      <c r="F115" s="55"/>
      <c r="G115" s="55"/>
      <c r="H115" s="55"/>
      <c r="I115" s="55"/>
      <c r="J115" s="56"/>
    </row>
    <row r="116" spans="3:10" s="57" customFormat="1">
      <c r="C116" s="55"/>
      <c r="D116" s="55"/>
      <c r="E116" s="55"/>
      <c r="F116" s="55"/>
      <c r="G116" s="55"/>
      <c r="H116" s="55"/>
      <c r="I116" s="55"/>
      <c r="J116" s="56"/>
    </row>
    <row r="117" spans="3:10" s="57" customFormat="1">
      <c r="C117" s="55"/>
      <c r="D117" s="55"/>
      <c r="E117" s="55"/>
      <c r="F117" s="55"/>
      <c r="G117" s="55"/>
      <c r="H117" s="55"/>
      <c r="I117" s="55"/>
      <c r="J117" s="56"/>
    </row>
    <row r="118" spans="3:10" s="57" customFormat="1">
      <c r="C118" s="55"/>
      <c r="D118" s="55"/>
      <c r="E118" s="55"/>
      <c r="F118" s="55"/>
      <c r="G118" s="55"/>
      <c r="H118" s="55"/>
      <c r="I118" s="55"/>
      <c r="J118" s="56"/>
    </row>
    <row r="119" spans="3:10" s="57" customFormat="1">
      <c r="C119" s="55"/>
      <c r="D119" s="55"/>
      <c r="E119" s="55"/>
      <c r="F119" s="55"/>
      <c r="G119" s="55"/>
      <c r="H119" s="55"/>
      <c r="I119" s="55"/>
      <c r="J119" s="56"/>
    </row>
    <row r="120" spans="3:10" s="57" customFormat="1">
      <c r="C120" s="55"/>
      <c r="D120" s="55"/>
      <c r="E120" s="55"/>
      <c r="F120" s="55"/>
      <c r="G120" s="55"/>
      <c r="H120" s="55"/>
      <c r="I120" s="55"/>
      <c r="J120" s="56"/>
    </row>
    <row r="121" spans="3:10" s="57" customFormat="1">
      <c r="C121" s="55"/>
      <c r="D121" s="55"/>
      <c r="E121" s="55"/>
      <c r="F121" s="55"/>
      <c r="G121" s="55"/>
      <c r="H121" s="55"/>
      <c r="I121" s="55"/>
      <c r="J121" s="56"/>
    </row>
    <row r="122" spans="3:10" s="57" customFormat="1">
      <c r="C122" s="55"/>
      <c r="D122" s="55"/>
      <c r="E122" s="55"/>
      <c r="F122" s="55"/>
      <c r="G122" s="55"/>
      <c r="H122" s="55"/>
      <c r="I122" s="55"/>
      <c r="J122" s="56"/>
    </row>
    <row r="123" spans="3:10" s="57" customFormat="1">
      <c r="C123" s="55"/>
      <c r="D123" s="55"/>
      <c r="E123" s="55"/>
      <c r="F123" s="55"/>
      <c r="G123" s="55"/>
      <c r="H123" s="55"/>
      <c r="I123" s="55"/>
      <c r="J123" s="56"/>
    </row>
    <row r="124" spans="3:10" s="57" customFormat="1">
      <c r="C124" s="55"/>
      <c r="D124" s="55"/>
      <c r="E124" s="55"/>
      <c r="F124" s="55"/>
      <c r="G124" s="55"/>
      <c r="H124" s="55"/>
      <c r="I124" s="55"/>
      <c r="J124" s="56"/>
    </row>
    <row r="125" spans="3:10" s="57" customFormat="1">
      <c r="C125" s="55"/>
      <c r="D125" s="55"/>
      <c r="E125" s="55"/>
      <c r="F125" s="55"/>
      <c r="G125" s="55"/>
      <c r="H125" s="55"/>
      <c r="I125" s="55"/>
      <c r="J125" s="56"/>
    </row>
    <row r="126" spans="3:10" s="57" customFormat="1">
      <c r="C126" s="55"/>
      <c r="D126" s="55"/>
      <c r="E126" s="55"/>
      <c r="F126" s="55"/>
      <c r="G126" s="55"/>
      <c r="H126" s="55"/>
      <c r="I126" s="55"/>
      <c r="J126" s="56"/>
    </row>
    <row r="127" spans="3:10" s="57" customFormat="1">
      <c r="C127" s="55"/>
      <c r="D127" s="55"/>
      <c r="E127" s="55"/>
      <c r="F127" s="55"/>
      <c r="G127" s="55"/>
      <c r="H127" s="55"/>
      <c r="I127" s="55"/>
      <c r="J127" s="56"/>
    </row>
    <row r="128" spans="3:10" s="57" customFormat="1">
      <c r="C128" s="55"/>
      <c r="D128" s="55"/>
      <c r="E128" s="55"/>
      <c r="F128" s="55"/>
      <c r="G128" s="55"/>
      <c r="H128" s="55"/>
      <c r="I128" s="55"/>
      <c r="J128" s="56"/>
    </row>
    <row r="129" spans="3:10" s="57" customFormat="1">
      <c r="C129" s="55"/>
      <c r="D129" s="55"/>
      <c r="E129" s="55"/>
      <c r="F129" s="55"/>
      <c r="G129" s="55"/>
      <c r="H129" s="55"/>
      <c r="I129" s="55"/>
      <c r="J129" s="56"/>
    </row>
    <row r="130" spans="3:10" s="57" customFormat="1">
      <c r="C130" s="55"/>
      <c r="D130" s="55"/>
      <c r="E130" s="55"/>
      <c r="F130" s="55"/>
      <c r="G130" s="55"/>
      <c r="H130" s="55"/>
      <c r="I130" s="55"/>
      <c r="J130" s="56"/>
    </row>
    <row r="131" spans="3:10" s="57" customFormat="1">
      <c r="C131" s="55"/>
      <c r="D131" s="55"/>
      <c r="E131" s="55"/>
      <c r="F131" s="55"/>
      <c r="G131" s="55"/>
      <c r="H131" s="55"/>
      <c r="I131" s="55"/>
      <c r="J131" s="56"/>
    </row>
    <row r="132" spans="3:10" s="57" customFormat="1">
      <c r="C132" s="55"/>
      <c r="D132" s="55"/>
      <c r="E132" s="55"/>
      <c r="F132" s="55"/>
      <c r="G132" s="55"/>
      <c r="H132" s="55"/>
      <c r="I132" s="55"/>
      <c r="J132" s="56"/>
    </row>
    <row r="133" spans="3:10" s="57" customFormat="1">
      <c r="C133" s="55"/>
      <c r="D133" s="55"/>
      <c r="E133" s="55"/>
      <c r="F133" s="55"/>
      <c r="G133" s="55"/>
      <c r="H133" s="55"/>
      <c r="I133" s="55"/>
      <c r="J133" s="56"/>
    </row>
    <row r="134" spans="3:10" s="57" customFormat="1">
      <c r="C134" s="55"/>
      <c r="D134" s="55"/>
      <c r="E134" s="55"/>
      <c r="F134" s="55"/>
      <c r="G134" s="55"/>
      <c r="H134" s="55"/>
      <c r="I134" s="55"/>
      <c r="J134" s="56"/>
    </row>
    <row r="135" spans="3:10" s="57" customFormat="1">
      <c r="C135" s="55"/>
      <c r="D135" s="55"/>
      <c r="E135" s="55"/>
      <c r="F135" s="55"/>
      <c r="G135" s="55"/>
      <c r="H135" s="55"/>
      <c r="I135" s="55"/>
      <c r="J135" s="56"/>
    </row>
    <row r="136" spans="3:10" s="57" customFormat="1">
      <c r="C136" s="55"/>
      <c r="D136" s="55"/>
      <c r="E136" s="55"/>
      <c r="F136" s="55"/>
      <c r="G136" s="55"/>
      <c r="H136" s="55"/>
      <c r="I136" s="55"/>
      <c r="J136" s="56"/>
    </row>
    <row r="137" spans="3:10" s="57" customFormat="1">
      <c r="C137" s="55"/>
      <c r="D137" s="55"/>
      <c r="E137" s="55"/>
      <c r="F137" s="55"/>
      <c r="G137" s="55"/>
      <c r="H137" s="55"/>
      <c r="I137" s="55"/>
      <c r="J137" s="56"/>
    </row>
    <row r="138" spans="3:10" s="57" customFormat="1">
      <c r="C138" s="55"/>
      <c r="D138" s="55"/>
      <c r="E138" s="55"/>
      <c r="F138" s="55"/>
      <c r="G138" s="55"/>
      <c r="H138" s="55"/>
      <c r="I138" s="55"/>
      <c r="J138" s="56"/>
    </row>
    <row r="139" spans="3:10" s="57" customFormat="1">
      <c r="C139" s="55"/>
      <c r="D139" s="55"/>
      <c r="E139" s="55"/>
      <c r="F139" s="55"/>
      <c r="G139" s="55"/>
      <c r="H139" s="55"/>
      <c r="I139" s="55"/>
      <c r="J139" s="56"/>
    </row>
    <row r="140" spans="3:10" s="57" customFormat="1">
      <c r="C140" s="55"/>
      <c r="D140" s="55"/>
      <c r="E140" s="55"/>
      <c r="F140" s="55"/>
      <c r="G140" s="55"/>
      <c r="H140" s="55"/>
      <c r="I140" s="55"/>
      <c r="J140" s="56"/>
    </row>
    <row r="141" spans="3:10" s="57" customFormat="1">
      <c r="C141" s="55"/>
      <c r="D141" s="55"/>
      <c r="E141" s="55"/>
      <c r="F141" s="55"/>
      <c r="G141" s="55"/>
      <c r="H141" s="55"/>
      <c r="I141" s="55"/>
      <c r="J141" s="56"/>
    </row>
    <row r="142" spans="3:10" s="57" customFormat="1">
      <c r="C142" s="55"/>
      <c r="D142" s="55"/>
      <c r="E142" s="55"/>
      <c r="F142" s="55"/>
      <c r="G142" s="55"/>
      <c r="H142" s="55"/>
      <c r="I142" s="55"/>
      <c r="J142" s="56"/>
    </row>
    <row r="143" spans="3:10" s="57" customFormat="1">
      <c r="C143" s="55"/>
      <c r="D143" s="55"/>
      <c r="E143" s="55"/>
      <c r="F143" s="55"/>
      <c r="G143" s="55"/>
      <c r="H143" s="55"/>
      <c r="I143" s="55"/>
      <c r="J143" s="56"/>
    </row>
    <row r="144" spans="3:10" s="57" customFormat="1">
      <c r="C144" s="55"/>
      <c r="D144" s="55"/>
      <c r="E144" s="55"/>
      <c r="F144" s="55"/>
      <c r="G144" s="55"/>
      <c r="H144" s="55"/>
      <c r="I144" s="55"/>
      <c r="J144" s="56"/>
    </row>
    <row r="145" spans="3:10" s="57" customFormat="1">
      <c r="C145" s="55"/>
      <c r="D145" s="55"/>
      <c r="E145" s="55"/>
      <c r="F145" s="55"/>
      <c r="G145" s="55"/>
      <c r="H145" s="55"/>
      <c r="I145" s="55"/>
      <c r="J145" s="56"/>
    </row>
    <row r="146" spans="3:10" s="57" customFormat="1">
      <c r="C146" s="55"/>
      <c r="D146" s="55"/>
      <c r="E146" s="55"/>
      <c r="F146" s="55"/>
      <c r="G146" s="55"/>
      <c r="H146" s="55"/>
      <c r="I146" s="55"/>
      <c r="J146" s="56"/>
    </row>
    <row r="147" spans="3:10" s="57" customFormat="1">
      <c r="C147" s="55"/>
      <c r="D147" s="55"/>
      <c r="E147" s="55"/>
      <c r="F147" s="55"/>
      <c r="G147" s="55"/>
      <c r="H147" s="55"/>
      <c r="I147" s="55"/>
      <c r="J147" s="56"/>
    </row>
    <row r="148" spans="3:10" s="57" customFormat="1">
      <c r="C148" s="55"/>
      <c r="D148" s="55"/>
      <c r="E148" s="55"/>
      <c r="F148" s="55"/>
      <c r="G148" s="55"/>
      <c r="H148" s="55"/>
      <c r="I148" s="55"/>
      <c r="J148" s="56"/>
    </row>
    <row r="149" spans="3:10" s="57" customFormat="1">
      <c r="C149" s="55"/>
      <c r="D149" s="55"/>
      <c r="E149" s="55"/>
      <c r="F149" s="55"/>
      <c r="G149" s="55"/>
      <c r="H149" s="55"/>
      <c r="I149" s="55"/>
      <c r="J149" s="56"/>
    </row>
    <row r="150" spans="3:10" s="57" customFormat="1">
      <c r="C150" s="55"/>
      <c r="D150" s="55"/>
      <c r="E150" s="55"/>
      <c r="F150" s="55"/>
      <c r="G150" s="55"/>
      <c r="H150" s="55"/>
      <c r="I150" s="55"/>
      <c r="J150" s="56"/>
    </row>
    <row r="151" spans="3:10" s="57" customFormat="1">
      <c r="C151" s="55"/>
      <c r="D151" s="55"/>
      <c r="E151" s="55"/>
      <c r="F151" s="55"/>
      <c r="G151" s="55"/>
      <c r="H151" s="55"/>
      <c r="I151" s="55"/>
      <c r="J151" s="56"/>
    </row>
    <row r="152" spans="3:10" s="57" customFormat="1">
      <c r="C152" s="55"/>
      <c r="D152" s="55"/>
      <c r="E152" s="55"/>
      <c r="F152" s="55"/>
      <c r="G152" s="55"/>
      <c r="H152" s="55"/>
      <c r="I152" s="55"/>
      <c r="J152" s="56"/>
    </row>
    <row r="153" spans="3:10" s="57" customFormat="1">
      <c r="C153" s="55"/>
      <c r="D153" s="55"/>
      <c r="E153" s="55"/>
      <c r="F153" s="55"/>
      <c r="G153" s="55"/>
      <c r="H153" s="55"/>
      <c r="I153" s="55"/>
      <c r="J153" s="56"/>
    </row>
    <row r="154" spans="3:10" s="57" customFormat="1">
      <c r="C154" s="55"/>
      <c r="D154" s="55"/>
      <c r="E154" s="55"/>
      <c r="F154" s="55"/>
      <c r="G154" s="55"/>
      <c r="H154" s="55"/>
      <c r="I154" s="55"/>
      <c r="J154" s="56"/>
    </row>
    <row r="155" spans="3:10" s="57" customFormat="1">
      <c r="C155" s="55"/>
      <c r="D155" s="55"/>
      <c r="E155" s="55"/>
      <c r="F155" s="55"/>
      <c r="G155" s="55"/>
      <c r="H155" s="55"/>
      <c r="I155" s="55"/>
      <c r="J155" s="56"/>
    </row>
    <row r="156" spans="3:10" s="57" customFormat="1">
      <c r="C156" s="55"/>
      <c r="D156" s="55"/>
      <c r="E156" s="55"/>
      <c r="F156" s="55"/>
      <c r="G156" s="55"/>
      <c r="H156" s="55"/>
      <c r="I156" s="55"/>
      <c r="J156" s="56"/>
    </row>
    <row r="157" spans="3:10" s="57" customFormat="1">
      <c r="C157" s="55"/>
      <c r="D157" s="55"/>
      <c r="E157" s="55"/>
      <c r="F157" s="55"/>
      <c r="G157" s="55"/>
      <c r="H157" s="55"/>
      <c r="I157" s="55"/>
      <c r="J157" s="56"/>
    </row>
    <row r="158" spans="3:10" s="57" customFormat="1">
      <c r="C158" s="55"/>
      <c r="D158" s="55"/>
      <c r="E158" s="55"/>
      <c r="F158" s="55"/>
      <c r="G158" s="55"/>
      <c r="H158" s="55"/>
      <c r="I158" s="55"/>
      <c r="J158" s="56"/>
    </row>
    <row r="159" spans="3:10" s="57" customFormat="1">
      <c r="C159" s="55"/>
      <c r="D159" s="55"/>
      <c r="E159" s="55"/>
      <c r="F159" s="55"/>
      <c r="G159" s="55"/>
      <c r="H159" s="55"/>
      <c r="I159" s="55"/>
      <c r="J159" s="56"/>
    </row>
    <row r="160" spans="3:10" s="57" customFormat="1">
      <c r="C160" s="55"/>
      <c r="D160" s="55"/>
      <c r="E160" s="55"/>
      <c r="F160" s="55"/>
      <c r="G160" s="55"/>
      <c r="H160" s="55"/>
      <c r="I160" s="55"/>
      <c r="J160" s="56"/>
    </row>
    <row r="161" spans="3:10" s="57" customFormat="1">
      <c r="C161" s="55"/>
      <c r="D161" s="55"/>
      <c r="E161" s="55"/>
      <c r="F161" s="55"/>
      <c r="G161" s="55"/>
      <c r="H161" s="55"/>
      <c r="I161" s="55"/>
      <c r="J161" s="56"/>
    </row>
    <row r="162" spans="3:10" s="57" customFormat="1">
      <c r="C162" s="55"/>
      <c r="D162" s="55"/>
      <c r="E162" s="55"/>
      <c r="F162" s="55"/>
      <c r="G162" s="55"/>
      <c r="H162" s="55"/>
      <c r="I162" s="55"/>
      <c r="J162" s="56"/>
    </row>
    <row r="163" spans="3:10" s="57" customFormat="1">
      <c r="C163" s="55"/>
      <c r="D163" s="55"/>
      <c r="E163" s="55"/>
      <c r="F163" s="55"/>
      <c r="G163" s="55"/>
      <c r="H163" s="55"/>
      <c r="I163" s="55"/>
      <c r="J163" s="56"/>
    </row>
    <row r="164" spans="3:10" s="57" customFormat="1">
      <c r="C164" s="55"/>
      <c r="D164" s="55"/>
      <c r="E164" s="55"/>
      <c r="F164" s="55"/>
      <c r="G164" s="55"/>
      <c r="H164" s="55"/>
      <c r="I164" s="55"/>
      <c r="J164" s="56"/>
    </row>
    <row r="165" spans="3:10" s="57" customFormat="1">
      <c r="C165" s="55"/>
      <c r="D165" s="55"/>
      <c r="E165" s="55"/>
      <c r="F165" s="55"/>
      <c r="G165" s="55"/>
      <c r="H165" s="55"/>
      <c r="I165" s="55"/>
      <c r="J165" s="56"/>
    </row>
    <row r="166" spans="3:10" s="57" customFormat="1">
      <c r="C166" s="55"/>
      <c r="D166" s="55"/>
      <c r="E166" s="55"/>
      <c r="F166" s="55"/>
      <c r="G166" s="55"/>
      <c r="H166" s="55"/>
      <c r="I166" s="55"/>
      <c r="J166" s="56"/>
    </row>
    <row r="167" spans="3:10" s="57" customFormat="1">
      <c r="C167" s="55"/>
      <c r="D167" s="55"/>
      <c r="E167" s="55"/>
      <c r="F167" s="55"/>
      <c r="G167" s="55"/>
      <c r="H167" s="55"/>
      <c r="I167" s="55"/>
      <c r="J167" s="56"/>
    </row>
    <row r="168" spans="3:10" s="57" customFormat="1">
      <c r="C168" s="55"/>
      <c r="D168" s="55"/>
      <c r="E168" s="55"/>
      <c r="F168" s="55"/>
      <c r="G168" s="55"/>
      <c r="H168" s="55"/>
      <c r="I168" s="55"/>
      <c r="J168" s="56"/>
    </row>
    <row r="169" spans="3:10" s="57" customFormat="1">
      <c r="C169" s="55"/>
      <c r="D169" s="55"/>
      <c r="E169" s="55"/>
      <c r="F169" s="55"/>
      <c r="G169" s="55"/>
      <c r="H169" s="55"/>
      <c r="I169" s="55"/>
      <c r="J169" s="56"/>
    </row>
    <row r="170" spans="3:10" s="57" customFormat="1">
      <c r="C170" s="55"/>
      <c r="D170" s="55"/>
      <c r="E170" s="55"/>
      <c r="F170" s="55"/>
      <c r="G170" s="55"/>
      <c r="H170" s="55"/>
      <c r="I170" s="55"/>
      <c r="J170" s="56"/>
    </row>
    <row r="171" spans="3:10" s="57" customFormat="1">
      <c r="C171" s="55"/>
      <c r="D171" s="55"/>
      <c r="E171" s="55"/>
      <c r="F171" s="55"/>
      <c r="G171" s="55"/>
      <c r="H171" s="55"/>
      <c r="I171" s="55"/>
      <c r="J171" s="56"/>
    </row>
    <row r="172" spans="3:10" s="57" customFormat="1">
      <c r="C172" s="55"/>
      <c r="D172" s="55"/>
      <c r="E172" s="55"/>
      <c r="F172" s="55"/>
      <c r="G172" s="55"/>
      <c r="H172" s="55"/>
      <c r="I172" s="55"/>
      <c r="J172" s="56"/>
    </row>
    <row r="173" spans="3:10" s="57" customFormat="1">
      <c r="C173" s="55"/>
      <c r="D173" s="55"/>
      <c r="E173" s="55"/>
      <c r="F173" s="55"/>
      <c r="G173" s="55"/>
      <c r="H173" s="55"/>
      <c r="I173" s="55"/>
      <c r="J173" s="56"/>
    </row>
    <row r="174" spans="3:10" s="57" customFormat="1">
      <c r="C174" s="55"/>
      <c r="D174" s="55"/>
      <c r="E174" s="55"/>
      <c r="F174" s="55"/>
      <c r="G174" s="55"/>
      <c r="H174" s="55"/>
      <c r="I174" s="55"/>
      <c r="J174" s="56"/>
    </row>
    <row r="175" spans="3:10" s="57" customFormat="1">
      <c r="C175" s="55"/>
      <c r="D175" s="55"/>
      <c r="E175" s="55"/>
      <c r="F175" s="55"/>
      <c r="G175" s="55"/>
      <c r="H175" s="55"/>
      <c r="I175" s="55"/>
      <c r="J175" s="56"/>
    </row>
    <row r="176" spans="3:10" s="57" customFormat="1">
      <c r="C176" s="55"/>
      <c r="D176" s="55"/>
      <c r="E176" s="55"/>
      <c r="F176" s="55"/>
      <c r="G176" s="55"/>
      <c r="H176" s="55"/>
      <c r="I176" s="55"/>
      <c r="J176" s="56"/>
    </row>
    <row r="177" spans="3:10" s="57" customFormat="1">
      <c r="C177" s="55"/>
      <c r="D177" s="55"/>
      <c r="E177" s="55"/>
      <c r="F177" s="55"/>
      <c r="G177" s="55"/>
      <c r="H177" s="55"/>
      <c r="I177" s="55"/>
      <c r="J177" s="56"/>
    </row>
    <row r="178" spans="3:10" s="57" customFormat="1">
      <c r="C178" s="55"/>
      <c r="D178" s="55"/>
      <c r="E178" s="55"/>
      <c r="F178" s="55"/>
      <c r="G178" s="55"/>
      <c r="H178" s="55"/>
      <c r="I178" s="55"/>
      <c r="J178" s="56"/>
    </row>
    <row r="179" spans="3:10" s="57" customFormat="1">
      <c r="C179" s="55"/>
      <c r="D179" s="55"/>
      <c r="E179" s="55"/>
      <c r="F179" s="55"/>
      <c r="G179" s="55"/>
      <c r="H179" s="55"/>
      <c r="I179" s="55"/>
      <c r="J179" s="56"/>
    </row>
    <row r="180" spans="3:10" s="57" customFormat="1">
      <c r="C180" s="55"/>
      <c r="D180" s="55"/>
      <c r="E180" s="55"/>
      <c r="F180" s="55"/>
      <c r="G180" s="55"/>
      <c r="H180" s="55"/>
      <c r="I180" s="55"/>
      <c r="J180" s="56"/>
    </row>
    <row r="181" spans="3:10" s="57" customFormat="1">
      <c r="C181" s="55"/>
      <c r="D181" s="55"/>
      <c r="E181" s="55"/>
      <c r="F181" s="55"/>
      <c r="G181" s="55"/>
      <c r="H181" s="55"/>
      <c r="I181" s="55"/>
      <c r="J181" s="56"/>
    </row>
    <row r="182" spans="3:10" s="57" customFormat="1">
      <c r="C182" s="55"/>
      <c r="D182" s="55"/>
      <c r="E182" s="55"/>
      <c r="F182" s="55"/>
      <c r="G182" s="55"/>
      <c r="H182" s="55"/>
      <c r="I182" s="55"/>
      <c r="J182" s="56"/>
    </row>
    <row r="183" spans="3:10" s="57" customFormat="1">
      <c r="C183" s="55"/>
      <c r="D183" s="55"/>
      <c r="E183" s="55"/>
      <c r="F183" s="55"/>
      <c r="G183" s="55"/>
      <c r="H183" s="55"/>
      <c r="I183" s="55"/>
      <c r="J183" s="56"/>
    </row>
    <row r="184" spans="3:10" s="57" customFormat="1">
      <c r="C184" s="55"/>
      <c r="D184" s="55"/>
      <c r="E184" s="55"/>
      <c r="F184" s="55"/>
      <c r="G184" s="55"/>
      <c r="H184" s="55"/>
      <c r="I184" s="55"/>
      <c r="J184" s="56"/>
    </row>
    <row r="185" spans="3:10" s="57" customFormat="1">
      <c r="C185" s="55"/>
      <c r="D185" s="55"/>
      <c r="E185" s="55"/>
      <c r="F185" s="55"/>
      <c r="G185" s="55"/>
      <c r="H185" s="55"/>
      <c r="I185" s="55"/>
      <c r="J185" s="56"/>
    </row>
    <row r="186" spans="3:10" s="57" customFormat="1">
      <c r="C186" s="55"/>
      <c r="D186" s="55"/>
      <c r="E186" s="55"/>
      <c r="F186" s="55"/>
      <c r="G186" s="55"/>
      <c r="H186" s="55"/>
      <c r="I186" s="55"/>
      <c r="J186" s="56"/>
    </row>
    <row r="187" spans="3:10" s="57" customFormat="1">
      <c r="C187" s="55"/>
      <c r="D187" s="55"/>
      <c r="E187" s="55"/>
      <c r="F187" s="55"/>
      <c r="G187" s="55"/>
      <c r="H187" s="55"/>
      <c r="I187" s="55"/>
      <c r="J187" s="56"/>
    </row>
    <row r="188" spans="3:10" s="57" customFormat="1">
      <c r="C188" s="55"/>
      <c r="D188" s="55"/>
      <c r="E188" s="55"/>
      <c r="F188" s="55"/>
      <c r="G188" s="55"/>
      <c r="H188" s="55"/>
      <c r="I188" s="55"/>
      <c r="J188" s="56"/>
    </row>
    <row r="189" spans="3:10" s="57" customFormat="1">
      <c r="C189" s="55"/>
      <c r="D189" s="55"/>
      <c r="E189" s="55"/>
      <c r="F189" s="55"/>
      <c r="G189" s="55"/>
      <c r="H189" s="55"/>
      <c r="I189" s="55"/>
      <c r="J189" s="56"/>
    </row>
    <row r="190" spans="3:10" s="57" customFormat="1">
      <c r="C190" s="55"/>
      <c r="D190" s="55"/>
      <c r="E190" s="55"/>
      <c r="F190" s="55"/>
      <c r="G190" s="55"/>
      <c r="H190" s="55"/>
      <c r="I190" s="55"/>
      <c r="J190" s="56"/>
    </row>
    <row r="191" spans="3:10" s="57" customFormat="1">
      <c r="C191" s="55"/>
      <c r="D191" s="55"/>
      <c r="E191" s="55"/>
      <c r="F191" s="55"/>
      <c r="G191" s="55"/>
      <c r="H191" s="55"/>
      <c r="I191" s="55"/>
      <c r="J191" s="56"/>
    </row>
    <row r="192" spans="3:10" s="57" customFormat="1">
      <c r="C192" s="55"/>
      <c r="D192" s="55"/>
      <c r="E192" s="55"/>
      <c r="F192" s="55"/>
      <c r="G192" s="55"/>
      <c r="H192" s="55"/>
      <c r="I192" s="55"/>
      <c r="J192" s="56"/>
    </row>
    <row r="193" spans="3:10" s="57" customFormat="1">
      <c r="C193" s="55"/>
      <c r="D193" s="55"/>
      <c r="E193" s="55"/>
      <c r="F193" s="55"/>
      <c r="G193" s="55"/>
      <c r="H193" s="55"/>
      <c r="I193" s="55"/>
      <c r="J193" s="56"/>
    </row>
    <row r="194" spans="3:10" s="57" customFormat="1">
      <c r="C194" s="55"/>
      <c r="D194" s="55"/>
      <c r="E194" s="55"/>
      <c r="F194" s="55"/>
      <c r="G194" s="55"/>
      <c r="H194" s="55"/>
      <c r="I194" s="55"/>
      <c r="J194" s="56"/>
    </row>
    <row r="195" spans="3:10" s="57" customFormat="1">
      <c r="C195" s="55"/>
      <c r="D195" s="55"/>
      <c r="E195" s="55"/>
      <c r="F195" s="55"/>
      <c r="G195" s="55"/>
      <c r="H195" s="55"/>
      <c r="I195" s="55"/>
      <c r="J195" s="56"/>
    </row>
    <row r="196" spans="3:10" s="57" customFormat="1">
      <c r="C196" s="55"/>
      <c r="D196" s="55"/>
      <c r="E196" s="55"/>
      <c r="F196" s="55"/>
      <c r="G196" s="55"/>
      <c r="H196" s="55"/>
      <c r="I196" s="55"/>
      <c r="J196" s="56"/>
    </row>
    <row r="197" spans="3:10" s="57" customFormat="1">
      <c r="C197" s="55"/>
      <c r="D197" s="55"/>
      <c r="E197" s="55"/>
      <c r="F197" s="55"/>
      <c r="G197" s="55"/>
      <c r="H197" s="55"/>
      <c r="I197" s="55"/>
      <c r="J197" s="56"/>
    </row>
    <row r="198" spans="3:10" s="57" customFormat="1">
      <c r="C198" s="55"/>
      <c r="D198" s="55"/>
      <c r="E198" s="55"/>
      <c r="F198" s="55"/>
      <c r="G198" s="55"/>
      <c r="H198" s="55"/>
      <c r="I198" s="55"/>
      <c r="J198" s="56"/>
    </row>
    <row r="199" spans="3:10" s="57" customFormat="1">
      <c r="C199" s="55"/>
      <c r="D199" s="55"/>
      <c r="E199" s="55"/>
      <c r="F199" s="55"/>
      <c r="G199" s="55"/>
      <c r="H199" s="55"/>
      <c r="I199" s="55"/>
      <c r="J199" s="56"/>
    </row>
    <row r="200" spans="3:10" s="57" customFormat="1">
      <c r="C200" s="55"/>
      <c r="D200" s="55"/>
      <c r="E200" s="55"/>
      <c r="F200" s="55"/>
      <c r="G200" s="55"/>
      <c r="H200" s="55"/>
      <c r="I200" s="55"/>
      <c r="J200" s="56"/>
    </row>
    <row r="201" spans="3:10" s="57" customFormat="1">
      <c r="C201" s="55"/>
      <c r="D201" s="55"/>
      <c r="E201" s="55"/>
      <c r="F201" s="55"/>
      <c r="G201" s="55"/>
      <c r="H201" s="55"/>
      <c r="I201" s="55"/>
      <c r="J201" s="56"/>
    </row>
    <row r="202" spans="3:10" s="57" customFormat="1">
      <c r="C202" s="55"/>
      <c r="D202" s="55"/>
      <c r="E202" s="55"/>
      <c r="F202" s="55"/>
      <c r="G202" s="55"/>
      <c r="H202" s="55"/>
      <c r="I202" s="55"/>
      <c r="J202" s="56"/>
    </row>
    <row r="203" spans="3:10" s="57" customFormat="1">
      <c r="C203" s="55"/>
      <c r="D203" s="55"/>
      <c r="E203" s="55"/>
      <c r="F203" s="55"/>
      <c r="G203" s="55"/>
      <c r="H203" s="55"/>
      <c r="I203" s="55"/>
      <c r="J203" s="56"/>
    </row>
    <row r="204" spans="3:10" s="57" customFormat="1">
      <c r="C204" s="55"/>
      <c r="D204" s="55"/>
      <c r="E204" s="55"/>
      <c r="F204" s="55"/>
      <c r="G204" s="55"/>
      <c r="H204" s="55"/>
      <c r="I204" s="55"/>
      <c r="J204" s="56"/>
    </row>
    <row r="205" spans="3:10" s="57" customFormat="1">
      <c r="C205" s="55"/>
      <c r="D205" s="55"/>
      <c r="E205" s="55"/>
      <c r="F205" s="55"/>
      <c r="G205" s="55"/>
      <c r="H205" s="55"/>
      <c r="I205" s="55"/>
      <c r="J205" s="56"/>
    </row>
    <row r="206" spans="3:10" s="57" customFormat="1">
      <c r="C206" s="55"/>
      <c r="D206" s="55"/>
      <c r="E206" s="55"/>
      <c r="F206" s="55"/>
      <c r="G206" s="55"/>
      <c r="H206" s="55"/>
      <c r="I206" s="55"/>
      <c r="J206" s="56"/>
    </row>
    <row r="207" spans="3:10" s="57" customFormat="1">
      <c r="C207" s="55"/>
      <c r="D207" s="55"/>
      <c r="E207" s="55"/>
      <c r="F207" s="55"/>
      <c r="G207" s="55"/>
      <c r="H207" s="55"/>
      <c r="I207" s="55"/>
      <c r="J207" s="56"/>
    </row>
    <row r="208" spans="3:10" s="57" customFormat="1">
      <c r="C208" s="55"/>
      <c r="D208" s="55"/>
      <c r="E208" s="55"/>
      <c r="F208" s="55"/>
      <c r="G208" s="55"/>
      <c r="H208" s="55"/>
      <c r="I208" s="55"/>
      <c r="J208" s="56"/>
    </row>
    <row r="209" spans="3:10" s="57" customFormat="1">
      <c r="C209" s="55"/>
      <c r="D209" s="55"/>
      <c r="E209" s="55"/>
      <c r="F209" s="55"/>
      <c r="G209" s="55"/>
      <c r="H209" s="55"/>
      <c r="I209" s="55"/>
      <c r="J209" s="56"/>
    </row>
    <row r="210" spans="3:10" s="57" customFormat="1">
      <c r="C210" s="55"/>
      <c r="D210" s="55"/>
      <c r="E210" s="55"/>
      <c r="F210" s="55"/>
      <c r="G210" s="55"/>
      <c r="H210" s="55"/>
      <c r="I210" s="55"/>
      <c r="J210" s="56"/>
    </row>
    <row r="211" spans="3:10" s="57" customFormat="1">
      <c r="C211" s="55"/>
      <c r="D211" s="55"/>
      <c r="E211" s="55"/>
      <c r="F211" s="55"/>
      <c r="G211" s="55"/>
      <c r="H211" s="55"/>
      <c r="I211" s="55"/>
      <c r="J211" s="56"/>
    </row>
    <row r="212" spans="3:10" s="57" customFormat="1">
      <c r="C212" s="55"/>
      <c r="D212" s="55"/>
      <c r="E212" s="55"/>
      <c r="F212" s="55"/>
      <c r="G212" s="55"/>
      <c r="H212" s="55"/>
      <c r="I212" s="55"/>
      <c r="J212" s="56"/>
    </row>
    <row r="213" spans="3:10" s="57" customFormat="1">
      <c r="C213" s="55"/>
      <c r="D213" s="55"/>
      <c r="E213" s="55"/>
      <c r="F213" s="55"/>
      <c r="G213" s="55"/>
      <c r="H213" s="55"/>
      <c r="I213" s="55"/>
      <c r="J213" s="56"/>
    </row>
    <row r="214" spans="3:10" s="57" customFormat="1">
      <c r="C214" s="55"/>
      <c r="D214" s="55"/>
      <c r="E214" s="55"/>
      <c r="F214" s="55"/>
      <c r="G214" s="55"/>
      <c r="H214" s="55"/>
      <c r="I214" s="55"/>
      <c r="J214" s="56"/>
    </row>
    <row r="215" spans="3:10" s="57" customFormat="1">
      <c r="C215" s="55"/>
      <c r="D215" s="55"/>
      <c r="E215" s="55"/>
      <c r="F215" s="55"/>
      <c r="G215" s="55"/>
      <c r="H215" s="55"/>
      <c r="I215" s="55"/>
      <c r="J215" s="56"/>
    </row>
    <row r="216" spans="3:10" s="57" customFormat="1">
      <c r="C216" s="55"/>
      <c r="D216" s="55"/>
      <c r="E216" s="55"/>
      <c r="F216" s="55"/>
      <c r="G216" s="55"/>
      <c r="H216" s="55"/>
      <c r="I216" s="55"/>
      <c r="J216" s="56"/>
    </row>
    <row r="217" spans="3:10" s="57" customFormat="1">
      <c r="C217" s="55"/>
      <c r="D217" s="55"/>
      <c r="E217" s="55"/>
      <c r="F217" s="55"/>
      <c r="G217" s="55"/>
      <c r="H217" s="55"/>
      <c r="I217" s="55"/>
      <c r="J217" s="56"/>
    </row>
    <row r="218" spans="3:10" s="57" customFormat="1">
      <c r="C218" s="55"/>
      <c r="D218" s="55"/>
      <c r="E218" s="55"/>
      <c r="F218" s="55"/>
      <c r="G218" s="55"/>
      <c r="H218" s="55"/>
      <c r="I218" s="55"/>
      <c r="J218" s="56"/>
    </row>
    <row r="219" spans="3:10" s="57" customFormat="1">
      <c r="C219" s="55"/>
      <c r="D219" s="55"/>
      <c r="E219" s="55"/>
      <c r="F219" s="55"/>
      <c r="G219" s="55"/>
      <c r="H219" s="55"/>
      <c r="I219" s="55"/>
      <c r="J219" s="56"/>
    </row>
    <row r="220" spans="3:10" s="57" customFormat="1">
      <c r="C220" s="55"/>
      <c r="D220" s="55"/>
      <c r="E220" s="55"/>
      <c r="F220" s="55"/>
      <c r="G220" s="55"/>
      <c r="H220" s="55"/>
      <c r="I220" s="55"/>
      <c r="J220" s="56"/>
    </row>
    <row r="221" spans="3:10" s="57" customFormat="1">
      <c r="C221" s="55"/>
      <c r="D221" s="55"/>
      <c r="E221" s="55"/>
      <c r="F221" s="55"/>
      <c r="G221" s="55"/>
      <c r="H221" s="55"/>
      <c r="I221" s="55"/>
      <c r="J221" s="56"/>
    </row>
    <row r="222" spans="3:10" s="57" customFormat="1">
      <c r="C222" s="55"/>
      <c r="D222" s="55"/>
      <c r="E222" s="55"/>
      <c r="F222" s="55"/>
      <c r="G222" s="55"/>
      <c r="H222" s="55"/>
      <c r="I222" s="55"/>
      <c r="J222" s="56"/>
    </row>
    <row r="223" spans="3:10" s="57" customFormat="1">
      <c r="C223" s="55"/>
      <c r="D223" s="55"/>
      <c r="E223" s="55"/>
      <c r="F223" s="55"/>
      <c r="G223" s="55"/>
      <c r="H223" s="55"/>
      <c r="I223" s="55"/>
      <c r="J223" s="56"/>
    </row>
    <row r="224" spans="3:10" s="57" customFormat="1">
      <c r="C224" s="55"/>
      <c r="D224" s="55"/>
      <c r="E224" s="55"/>
      <c r="F224" s="55"/>
      <c r="G224" s="55"/>
      <c r="H224" s="55"/>
      <c r="I224" s="55"/>
      <c r="J224" s="56"/>
    </row>
    <row r="225" spans="3:10" s="57" customFormat="1">
      <c r="C225" s="55"/>
      <c r="D225" s="55"/>
      <c r="E225" s="55"/>
      <c r="F225" s="55"/>
      <c r="G225" s="55"/>
      <c r="H225" s="55"/>
      <c r="I225" s="55"/>
      <c r="J225" s="56"/>
    </row>
    <row r="226" spans="3:10" s="57" customFormat="1">
      <c r="C226" s="55"/>
      <c r="D226" s="55"/>
      <c r="E226" s="55"/>
      <c r="F226" s="55"/>
      <c r="G226" s="55"/>
      <c r="H226" s="55"/>
      <c r="I226" s="55"/>
      <c r="J226" s="56"/>
    </row>
    <row r="227" spans="3:10" s="57" customFormat="1">
      <c r="C227" s="55"/>
      <c r="D227" s="55"/>
      <c r="E227" s="55"/>
      <c r="F227" s="55"/>
      <c r="G227" s="55"/>
      <c r="H227" s="55"/>
      <c r="I227" s="55"/>
      <c r="J227" s="56"/>
    </row>
    <row r="228" spans="3:10" s="57" customFormat="1">
      <c r="C228" s="55"/>
      <c r="D228" s="55"/>
      <c r="E228" s="55"/>
      <c r="F228" s="55"/>
      <c r="G228" s="55"/>
      <c r="H228" s="55"/>
      <c r="I228" s="55"/>
      <c r="J228" s="56"/>
    </row>
    <row r="229" spans="3:10" s="57" customFormat="1">
      <c r="C229" s="55"/>
      <c r="D229" s="55"/>
      <c r="E229" s="55"/>
      <c r="F229" s="55"/>
      <c r="G229" s="55"/>
      <c r="H229" s="55"/>
      <c r="I229" s="55"/>
      <c r="J229" s="56"/>
    </row>
    <row r="230" spans="3:10" s="57" customFormat="1">
      <c r="C230" s="55"/>
      <c r="D230" s="55"/>
      <c r="E230" s="55"/>
      <c r="F230" s="55"/>
      <c r="G230" s="55"/>
      <c r="H230" s="55"/>
      <c r="I230" s="55"/>
      <c r="J230" s="56"/>
    </row>
    <row r="231" spans="3:10" s="57" customFormat="1">
      <c r="C231" s="55"/>
      <c r="D231" s="55"/>
      <c r="E231" s="55"/>
      <c r="F231" s="55"/>
      <c r="G231" s="55"/>
      <c r="H231" s="55"/>
      <c r="I231" s="55"/>
      <c r="J231" s="56"/>
    </row>
    <row r="232" spans="3:10" s="57" customFormat="1">
      <c r="C232" s="55"/>
      <c r="D232" s="55"/>
      <c r="E232" s="55"/>
      <c r="F232" s="55"/>
      <c r="G232" s="55"/>
      <c r="H232" s="55"/>
      <c r="I232" s="55"/>
      <c r="J232" s="56"/>
    </row>
    <row r="233" spans="3:10" s="57" customFormat="1">
      <c r="C233" s="55"/>
      <c r="D233" s="55"/>
      <c r="E233" s="55"/>
      <c r="F233" s="55"/>
      <c r="G233" s="55"/>
      <c r="H233" s="55"/>
      <c r="I233" s="55"/>
      <c r="J233" s="56"/>
    </row>
    <row r="234" spans="3:10" s="57" customFormat="1">
      <c r="C234" s="55"/>
      <c r="D234" s="55"/>
      <c r="E234" s="55"/>
      <c r="F234" s="55"/>
      <c r="G234" s="55"/>
      <c r="H234" s="55"/>
      <c r="I234" s="55"/>
      <c r="J234" s="56"/>
    </row>
    <row r="235" spans="3:10" s="57" customFormat="1">
      <c r="C235" s="55"/>
      <c r="D235" s="55"/>
      <c r="E235" s="55"/>
      <c r="F235" s="55"/>
      <c r="G235" s="55"/>
      <c r="H235" s="55"/>
      <c r="I235" s="55"/>
      <c r="J235" s="56"/>
    </row>
    <row r="236" spans="3:10" s="57" customFormat="1">
      <c r="C236" s="55"/>
      <c r="D236" s="55"/>
      <c r="E236" s="55"/>
      <c r="F236" s="55"/>
      <c r="G236" s="55"/>
      <c r="H236" s="55"/>
      <c r="I236" s="55"/>
      <c r="J236" s="56"/>
    </row>
    <row r="237" spans="3:10" s="57" customFormat="1">
      <c r="C237" s="55"/>
      <c r="D237" s="55"/>
      <c r="E237" s="55"/>
      <c r="F237" s="55"/>
      <c r="G237" s="55"/>
      <c r="H237" s="55"/>
      <c r="I237" s="55"/>
      <c r="J237" s="56"/>
    </row>
    <row r="238" spans="3:10" s="57" customFormat="1">
      <c r="C238" s="55"/>
      <c r="D238" s="55"/>
      <c r="E238" s="55"/>
      <c r="F238" s="55"/>
      <c r="G238" s="55"/>
      <c r="H238" s="55"/>
      <c r="I238" s="55"/>
      <c r="J238" s="56"/>
    </row>
    <row r="239" spans="3:10" s="57" customFormat="1">
      <c r="C239" s="55"/>
      <c r="D239" s="55"/>
      <c r="E239" s="55"/>
      <c r="F239" s="55"/>
      <c r="G239" s="55"/>
      <c r="H239" s="55"/>
      <c r="I239" s="55"/>
      <c r="J239" s="56"/>
    </row>
    <row r="240" spans="3:10" s="57" customFormat="1">
      <c r="C240" s="55"/>
      <c r="D240" s="55"/>
      <c r="E240" s="55"/>
      <c r="F240" s="55"/>
      <c r="G240" s="55"/>
      <c r="H240" s="55"/>
      <c r="I240" s="55"/>
      <c r="J240" s="56"/>
    </row>
    <row r="241" spans="3:10" s="57" customFormat="1">
      <c r="C241" s="55"/>
      <c r="D241" s="55"/>
      <c r="E241" s="55"/>
      <c r="F241" s="55"/>
      <c r="G241" s="55"/>
      <c r="H241" s="55"/>
      <c r="I241" s="55"/>
      <c r="J241" s="56"/>
    </row>
    <row r="242" spans="3:10" s="57" customFormat="1">
      <c r="C242" s="55"/>
      <c r="D242" s="55"/>
      <c r="E242" s="55"/>
      <c r="F242" s="55"/>
      <c r="G242" s="55"/>
      <c r="H242" s="55"/>
      <c r="I242" s="55"/>
      <c r="J242" s="56"/>
    </row>
    <row r="243" spans="3:10" s="57" customFormat="1">
      <c r="C243" s="55"/>
      <c r="D243" s="55"/>
      <c r="E243" s="55"/>
      <c r="F243" s="55"/>
      <c r="G243" s="55"/>
      <c r="H243" s="55"/>
      <c r="I243" s="55"/>
      <c r="J243" s="56"/>
    </row>
    <row r="244" spans="3:10" s="57" customFormat="1">
      <c r="C244" s="55"/>
      <c r="D244" s="55"/>
      <c r="E244" s="55"/>
      <c r="F244" s="55"/>
      <c r="G244" s="55"/>
      <c r="H244" s="55"/>
      <c r="I244" s="55"/>
      <c r="J244" s="56"/>
    </row>
    <row r="245" spans="3:10" s="57" customFormat="1">
      <c r="C245" s="55"/>
      <c r="D245" s="55"/>
      <c r="E245" s="55"/>
      <c r="F245" s="55"/>
      <c r="G245" s="55"/>
      <c r="H245" s="55"/>
      <c r="I245" s="55"/>
      <c r="J245" s="56"/>
    </row>
    <row r="246" spans="3:10" s="57" customFormat="1">
      <c r="C246" s="55"/>
      <c r="D246" s="55"/>
      <c r="E246" s="55"/>
      <c r="F246" s="55"/>
      <c r="G246" s="55"/>
      <c r="H246" s="55"/>
      <c r="I246" s="55"/>
      <c r="J246" s="56"/>
    </row>
    <row r="247" spans="3:10" s="57" customFormat="1">
      <c r="C247" s="55"/>
      <c r="D247" s="55"/>
      <c r="E247" s="55"/>
      <c r="F247" s="55"/>
      <c r="G247" s="55"/>
      <c r="H247" s="55"/>
      <c r="I247" s="55"/>
      <c r="J247" s="56"/>
    </row>
    <row r="248" spans="3:10" s="57" customFormat="1">
      <c r="C248" s="55"/>
      <c r="D248" s="55"/>
      <c r="E248" s="55"/>
      <c r="F248" s="55"/>
      <c r="G248" s="55"/>
      <c r="H248" s="55"/>
      <c r="I248" s="55"/>
      <c r="J248" s="56"/>
    </row>
    <row r="249" spans="3:10" s="57" customFormat="1">
      <c r="C249" s="55"/>
      <c r="D249" s="55"/>
      <c r="E249" s="55"/>
      <c r="F249" s="55"/>
      <c r="G249" s="55"/>
      <c r="H249" s="55"/>
      <c r="I249" s="55"/>
      <c r="J249" s="56"/>
    </row>
    <row r="250" spans="3:10" s="57" customFormat="1">
      <c r="C250" s="55"/>
      <c r="D250" s="55"/>
      <c r="E250" s="55"/>
      <c r="F250" s="55"/>
      <c r="G250" s="55"/>
      <c r="H250" s="55"/>
      <c r="I250" s="55"/>
      <c r="J250" s="56"/>
    </row>
    <row r="251" spans="3:10" s="57" customFormat="1">
      <c r="C251" s="55"/>
      <c r="D251" s="55"/>
      <c r="E251" s="55"/>
      <c r="F251" s="55"/>
      <c r="G251" s="55"/>
      <c r="H251" s="55"/>
      <c r="I251" s="55"/>
      <c r="J251" s="56"/>
    </row>
    <row r="252" spans="3:10" s="57" customFormat="1">
      <c r="C252" s="55"/>
      <c r="D252" s="55"/>
      <c r="E252" s="55"/>
      <c r="F252" s="55"/>
      <c r="G252" s="55"/>
      <c r="H252" s="55"/>
      <c r="I252" s="55"/>
      <c r="J252" s="56"/>
    </row>
    <row r="253" spans="3:10" s="57" customFormat="1">
      <c r="C253" s="55"/>
      <c r="D253" s="55"/>
      <c r="E253" s="55"/>
      <c r="F253" s="55"/>
      <c r="G253" s="55"/>
      <c r="H253" s="55"/>
      <c r="I253" s="55"/>
      <c r="J253" s="56"/>
    </row>
    <row r="254" spans="3:10" s="57" customFormat="1">
      <c r="C254" s="55"/>
      <c r="D254" s="55"/>
      <c r="E254" s="55"/>
      <c r="F254" s="55"/>
      <c r="G254" s="55"/>
      <c r="H254" s="55"/>
      <c r="I254" s="55"/>
      <c r="J254" s="56"/>
    </row>
    <row r="255" spans="3:10" s="57" customFormat="1">
      <c r="C255" s="55"/>
      <c r="D255" s="55"/>
      <c r="E255" s="55"/>
      <c r="F255" s="55"/>
      <c r="G255" s="55"/>
      <c r="H255" s="55"/>
      <c r="I255" s="55"/>
      <c r="J255" s="56"/>
    </row>
    <row r="256" spans="3:10" s="57" customFormat="1">
      <c r="C256" s="55"/>
      <c r="D256" s="55"/>
      <c r="E256" s="55"/>
      <c r="F256" s="55"/>
      <c r="G256" s="55"/>
      <c r="H256" s="55"/>
      <c r="I256" s="55"/>
      <c r="J256" s="56"/>
    </row>
    <row r="257" spans="3:10" s="57" customFormat="1">
      <c r="C257" s="55"/>
      <c r="D257" s="55"/>
      <c r="E257" s="55"/>
      <c r="F257" s="55"/>
      <c r="G257" s="55"/>
      <c r="H257" s="55"/>
      <c r="I257" s="55"/>
      <c r="J257" s="56"/>
    </row>
    <row r="258" spans="3:10" s="57" customFormat="1">
      <c r="C258" s="55"/>
      <c r="D258" s="55"/>
      <c r="E258" s="55"/>
      <c r="F258" s="55"/>
      <c r="G258" s="55"/>
      <c r="H258" s="55"/>
      <c r="I258" s="55"/>
      <c r="J258" s="56"/>
    </row>
    <row r="259" spans="3:10" s="57" customFormat="1">
      <c r="C259" s="55"/>
      <c r="D259" s="55"/>
      <c r="E259" s="55"/>
      <c r="F259" s="55"/>
      <c r="G259" s="55"/>
      <c r="H259" s="55"/>
      <c r="I259" s="55"/>
      <c r="J259" s="56"/>
    </row>
    <row r="260" spans="3:10" s="57" customFormat="1">
      <c r="C260" s="55"/>
      <c r="D260" s="55"/>
      <c r="E260" s="55"/>
      <c r="F260" s="55"/>
      <c r="G260" s="55"/>
      <c r="H260" s="55"/>
      <c r="I260" s="55"/>
      <c r="J260" s="56"/>
    </row>
    <row r="261" spans="3:10" s="57" customFormat="1">
      <c r="C261" s="55"/>
      <c r="D261" s="55"/>
      <c r="E261" s="55"/>
      <c r="F261" s="55"/>
      <c r="G261" s="55"/>
      <c r="H261" s="55"/>
      <c r="I261" s="55"/>
      <c r="J261" s="56"/>
    </row>
    <row r="262" spans="3:10" s="57" customFormat="1">
      <c r="C262" s="55"/>
      <c r="D262" s="55"/>
      <c r="E262" s="55"/>
      <c r="F262" s="55"/>
      <c r="G262" s="55"/>
      <c r="H262" s="55"/>
      <c r="I262" s="55"/>
      <c r="J262" s="56"/>
    </row>
    <row r="263" spans="3:10" s="57" customFormat="1">
      <c r="C263" s="55"/>
      <c r="D263" s="55"/>
      <c r="E263" s="55"/>
      <c r="F263" s="55"/>
      <c r="G263" s="55"/>
      <c r="H263" s="55"/>
      <c r="I263" s="55"/>
      <c r="J263" s="56"/>
    </row>
    <row r="264" spans="3:10" s="57" customFormat="1">
      <c r="C264" s="55"/>
      <c r="D264" s="55"/>
      <c r="E264" s="55"/>
      <c r="F264" s="55"/>
      <c r="G264" s="55"/>
      <c r="H264" s="55"/>
      <c r="I264" s="55"/>
      <c r="J264" s="56"/>
    </row>
    <row r="265" spans="3:10" s="57" customFormat="1">
      <c r="C265" s="55"/>
      <c r="D265" s="55"/>
      <c r="E265" s="55"/>
      <c r="F265" s="55"/>
      <c r="G265" s="55"/>
      <c r="H265" s="55"/>
      <c r="I265" s="55"/>
      <c r="J265" s="56"/>
    </row>
    <row r="266" spans="3:10" s="57" customFormat="1">
      <c r="C266" s="55"/>
      <c r="D266" s="55"/>
      <c r="E266" s="55"/>
      <c r="F266" s="55"/>
      <c r="G266" s="55"/>
      <c r="H266" s="55"/>
      <c r="I266" s="55"/>
      <c r="J266" s="56"/>
    </row>
    <row r="267" spans="3:10" s="57" customFormat="1">
      <c r="C267" s="55"/>
      <c r="D267" s="55"/>
      <c r="E267" s="55"/>
      <c r="F267" s="55"/>
      <c r="G267" s="55"/>
      <c r="H267" s="55"/>
      <c r="I267" s="55"/>
      <c r="J267" s="56"/>
    </row>
    <row r="268" spans="3:10" s="57" customFormat="1">
      <c r="C268" s="55"/>
      <c r="D268" s="55"/>
      <c r="E268" s="55"/>
      <c r="F268" s="55"/>
      <c r="G268" s="55"/>
      <c r="H268" s="55"/>
      <c r="I268" s="55"/>
      <c r="J268" s="56"/>
    </row>
    <row r="269" spans="3:10" s="57" customFormat="1">
      <c r="C269" s="55"/>
      <c r="D269" s="55"/>
      <c r="E269" s="55"/>
      <c r="F269" s="55"/>
      <c r="G269" s="55"/>
      <c r="H269" s="55"/>
      <c r="I269" s="55"/>
      <c r="J269" s="56"/>
    </row>
    <row r="270" spans="3:10" s="57" customFormat="1">
      <c r="C270" s="55"/>
      <c r="D270" s="55"/>
      <c r="E270" s="55"/>
      <c r="F270" s="55"/>
      <c r="G270" s="55"/>
      <c r="H270" s="55"/>
      <c r="I270" s="55"/>
      <c r="J270" s="56"/>
    </row>
    <row r="271" spans="3:10" s="57" customFormat="1">
      <c r="C271" s="55"/>
      <c r="D271" s="55"/>
      <c r="E271" s="55"/>
      <c r="F271" s="55"/>
      <c r="G271" s="55"/>
      <c r="H271" s="55"/>
      <c r="I271" s="55"/>
      <c r="J271" s="56"/>
    </row>
    <row r="272" spans="3:10" s="57" customFormat="1">
      <c r="C272" s="55"/>
      <c r="D272" s="55"/>
      <c r="E272" s="55"/>
      <c r="F272" s="55"/>
      <c r="G272" s="55"/>
      <c r="H272" s="55"/>
      <c r="I272" s="55"/>
      <c r="J272" s="56"/>
    </row>
    <row r="273" spans="3:10" s="57" customFormat="1">
      <c r="C273" s="55"/>
      <c r="D273" s="55"/>
      <c r="E273" s="55"/>
      <c r="F273" s="55"/>
      <c r="G273" s="55"/>
      <c r="H273" s="55"/>
      <c r="I273" s="55"/>
      <c r="J273" s="56"/>
    </row>
    <row r="274" spans="3:10" s="57" customFormat="1">
      <c r="C274" s="55"/>
      <c r="D274" s="55"/>
      <c r="E274" s="55"/>
      <c r="F274" s="55"/>
      <c r="G274" s="55"/>
      <c r="H274" s="55"/>
      <c r="I274" s="55"/>
      <c r="J274" s="56"/>
    </row>
    <row r="275" spans="3:10" s="57" customFormat="1">
      <c r="C275" s="55"/>
      <c r="D275" s="55"/>
      <c r="E275" s="55"/>
      <c r="F275" s="55"/>
      <c r="G275" s="55"/>
      <c r="H275" s="55"/>
      <c r="I275" s="55"/>
      <c r="J275" s="56"/>
    </row>
    <row r="276" spans="3:10" s="57" customFormat="1">
      <c r="C276" s="55"/>
      <c r="D276" s="55"/>
      <c r="E276" s="55"/>
      <c r="F276" s="55"/>
      <c r="G276" s="55"/>
      <c r="H276" s="55"/>
      <c r="I276" s="55"/>
      <c r="J276" s="56"/>
    </row>
    <row r="277" spans="3:10" s="57" customFormat="1">
      <c r="C277" s="55"/>
      <c r="D277" s="55"/>
      <c r="E277" s="55"/>
      <c r="F277" s="55"/>
      <c r="G277" s="55"/>
      <c r="H277" s="55"/>
      <c r="I277" s="55"/>
      <c r="J277" s="56"/>
    </row>
    <row r="278" spans="3:10" s="57" customFormat="1">
      <c r="C278" s="55"/>
      <c r="D278" s="55"/>
      <c r="E278" s="55"/>
      <c r="F278" s="55"/>
      <c r="G278" s="55"/>
      <c r="H278" s="55"/>
      <c r="I278" s="55"/>
      <c r="J278" s="56"/>
    </row>
    <row r="279" spans="3:10" s="57" customFormat="1">
      <c r="C279" s="55"/>
      <c r="D279" s="55"/>
      <c r="E279" s="55"/>
      <c r="F279" s="55"/>
      <c r="G279" s="55"/>
      <c r="H279" s="55"/>
      <c r="I279" s="55"/>
      <c r="J279" s="56"/>
    </row>
    <row r="280" spans="3:10">
      <c r="C280" s="55"/>
      <c r="D280" s="55"/>
      <c r="E280" s="55"/>
      <c r="F280" s="55"/>
      <c r="G280" s="55"/>
      <c r="H280" s="55"/>
      <c r="I280" s="55"/>
    </row>
    <row r="281" spans="3:10">
      <c r="C281" s="55"/>
      <c r="D281" s="55"/>
      <c r="E281" s="55"/>
      <c r="F281" s="55"/>
      <c r="G281" s="55"/>
      <c r="H281" s="55"/>
      <c r="I281" s="55"/>
    </row>
    <row r="282" spans="3:10">
      <c r="C282" s="55"/>
      <c r="D282" s="55"/>
      <c r="E282" s="55"/>
      <c r="F282" s="55"/>
      <c r="G282" s="55"/>
      <c r="H282" s="55"/>
      <c r="I282" s="55"/>
    </row>
    <row r="283" spans="3:10">
      <c r="C283" s="55"/>
      <c r="D283" s="55"/>
      <c r="E283" s="55"/>
      <c r="F283" s="55"/>
      <c r="G283" s="55"/>
      <c r="H283" s="55"/>
      <c r="I283" s="55"/>
    </row>
    <row r="284" spans="3:10">
      <c r="C284" s="55"/>
      <c r="D284" s="55"/>
      <c r="E284" s="55"/>
      <c r="F284" s="55"/>
      <c r="G284" s="55"/>
      <c r="H284" s="55"/>
      <c r="I284" s="55"/>
    </row>
    <row r="285" spans="3:10">
      <c r="C285" s="55"/>
      <c r="D285" s="55"/>
      <c r="E285" s="55"/>
      <c r="F285" s="55"/>
      <c r="G285" s="55"/>
      <c r="H285" s="55"/>
      <c r="I285" s="55"/>
    </row>
    <row r="286" spans="3:10">
      <c r="C286" s="55"/>
      <c r="D286" s="55"/>
      <c r="E286" s="55"/>
      <c r="F286" s="55"/>
      <c r="G286" s="55"/>
      <c r="H286" s="55"/>
      <c r="I286" s="55"/>
    </row>
    <row r="287" spans="3:10">
      <c r="C287" s="55"/>
      <c r="D287" s="55"/>
      <c r="E287" s="55"/>
      <c r="F287" s="55"/>
      <c r="G287" s="55"/>
      <c r="H287" s="55"/>
      <c r="I287" s="55"/>
    </row>
    <row r="288" spans="3:10">
      <c r="C288" s="55"/>
      <c r="D288" s="55"/>
      <c r="E288" s="55"/>
      <c r="F288" s="55"/>
      <c r="G288" s="55"/>
      <c r="H288" s="55"/>
      <c r="I288" s="55"/>
    </row>
    <row r="289" spans="3:9">
      <c r="C289" s="55"/>
      <c r="D289" s="55"/>
      <c r="E289" s="55"/>
      <c r="F289" s="55"/>
      <c r="G289" s="55"/>
      <c r="H289" s="55"/>
      <c r="I289" s="55"/>
    </row>
    <row r="290" spans="3:9">
      <c r="C290" s="55"/>
      <c r="D290" s="55"/>
      <c r="E290" s="55"/>
      <c r="F290" s="55"/>
      <c r="G290" s="55"/>
      <c r="H290" s="55"/>
      <c r="I290" s="55"/>
    </row>
    <row r="291" spans="3:9">
      <c r="C291" s="55"/>
      <c r="D291" s="55"/>
      <c r="E291" s="55"/>
      <c r="F291" s="55"/>
      <c r="G291" s="55"/>
      <c r="H291" s="55"/>
      <c r="I291" s="55"/>
    </row>
    <row r="292" spans="3:9">
      <c r="C292" s="55"/>
      <c r="D292" s="55"/>
      <c r="E292" s="55"/>
      <c r="F292" s="55"/>
      <c r="G292" s="55"/>
      <c r="H292" s="55"/>
      <c r="I292" s="55"/>
    </row>
    <row r="293" spans="3:9">
      <c r="C293" s="55"/>
      <c r="D293" s="55"/>
      <c r="E293" s="55"/>
      <c r="F293" s="55"/>
      <c r="G293" s="55"/>
      <c r="H293" s="55"/>
      <c r="I293" s="55"/>
    </row>
    <row r="294" spans="3:9">
      <c r="C294" s="55"/>
      <c r="D294" s="55"/>
      <c r="E294" s="55"/>
      <c r="F294" s="55"/>
      <c r="G294" s="55"/>
      <c r="H294" s="55"/>
      <c r="I294" s="55"/>
    </row>
    <row r="295" spans="3:9">
      <c r="C295" s="55"/>
      <c r="D295" s="55"/>
      <c r="E295" s="55"/>
      <c r="F295" s="55"/>
      <c r="G295" s="55"/>
      <c r="H295" s="55"/>
      <c r="I295" s="55"/>
    </row>
    <row r="296" spans="3:9">
      <c r="C296" s="55"/>
      <c r="D296" s="55"/>
      <c r="E296" s="55"/>
      <c r="F296" s="55"/>
      <c r="G296" s="55"/>
      <c r="H296" s="55"/>
      <c r="I296" s="55"/>
    </row>
    <row r="297" spans="3:9">
      <c r="C297" s="55"/>
      <c r="D297" s="55"/>
      <c r="E297" s="55"/>
      <c r="F297" s="55"/>
      <c r="G297" s="55"/>
      <c r="H297" s="55"/>
      <c r="I297" s="55"/>
    </row>
    <row r="298" spans="3:9">
      <c r="C298" s="55"/>
      <c r="D298" s="55"/>
      <c r="E298" s="55"/>
      <c r="F298" s="55"/>
      <c r="G298" s="55"/>
      <c r="H298" s="55"/>
      <c r="I298" s="55"/>
    </row>
    <row r="299" spans="3:9">
      <c r="C299" s="55"/>
      <c r="D299" s="55"/>
      <c r="E299" s="55"/>
      <c r="F299" s="55"/>
      <c r="G299" s="55"/>
      <c r="H299" s="55"/>
      <c r="I299" s="55"/>
    </row>
    <row r="300" spans="3:9">
      <c r="C300" s="55"/>
      <c r="D300" s="55"/>
      <c r="E300" s="55"/>
      <c r="F300" s="55"/>
      <c r="G300" s="55"/>
      <c r="H300" s="55"/>
      <c r="I300" s="55"/>
    </row>
    <row r="301" spans="3:9">
      <c r="C301" s="55"/>
      <c r="D301" s="55"/>
      <c r="E301" s="55"/>
      <c r="F301" s="55"/>
      <c r="G301" s="55"/>
      <c r="H301" s="55"/>
      <c r="I301" s="55"/>
    </row>
    <row r="302" spans="3:9">
      <c r="C302" s="55"/>
      <c r="D302" s="55"/>
      <c r="E302" s="55"/>
      <c r="F302" s="55"/>
      <c r="G302" s="55"/>
      <c r="H302" s="55"/>
      <c r="I302" s="55"/>
    </row>
    <row r="303" spans="3:9">
      <c r="C303" s="55"/>
      <c r="D303" s="55"/>
      <c r="E303" s="55"/>
      <c r="F303" s="55"/>
      <c r="G303" s="55"/>
      <c r="H303" s="55"/>
      <c r="I303" s="55"/>
    </row>
    <row r="304" spans="3:9">
      <c r="C304" s="55"/>
      <c r="D304" s="55"/>
      <c r="E304" s="55"/>
      <c r="F304" s="55"/>
      <c r="G304" s="55"/>
      <c r="H304" s="55"/>
      <c r="I304" s="55"/>
    </row>
    <row r="305" spans="3:9">
      <c r="C305" s="55"/>
      <c r="D305" s="55"/>
      <c r="E305" s="55"/>
      <c r="F305" s="55"/>
      <c r="G305" s="55"/>
      <c r="H305" s="55"/>
      <c r="I305" s="55"/>
    </row>
    <row r="306" spans="3:9">
      <c r="C306" s="55"/>
      <c r="D306" s="55"/>
      <c r="E306" s="55"/>
      <c r="F306" s="55"/>
      <c r="G306" s="55"/>
      <c r="H306" s="55"/>
      <c r="I306" s="55"/>
    </row>
    <row r="307" spans="3:9">
      <c r="C307" s="55"/>
      <c r="D307" s="55"/>
      <c r="E307" s="55"/>
      <c r="F307" s="55"/>
      <c r="G307" s="55"/>
      <c r="H307" s="55"/>
      <c r="I307" s="55"/>
    </row>
    <row r="308" spans="3:9">
      <c r="C308" s="55"/>
      <c r="D308" s="55"/>
      <c r="E308" s="55"/>
      <c r="F308" s="55"/>
      <c r="G308" s="55"/>
      <c r="H308" s="55"/>
      <c r="I308" s="55"/>
    </row>
    <row r="309" spans="3:9">
      <c r="C309" s="55"/>
      <c r="D309" s="55"/>
      <c r="E309" s="55"/>
      <c r="F309" s="55"/>
      <c r="G309" s="55"/>
      <c r="H309" s="55"/>
      <c r="I309" s="55"/>
    </row>
    <row r="310" spans="3:9">
      <c r="C310" s="55"/>
      <c r="D310" s="55"/>
      <c r="E310" s="55"/>
      <c r="F310" s="55"/>
      <c r="G310" s="55"/>
      <c r="H310" s="55"/>
      <c r="I310" s="55"/>
    </row>
    <row r="311" spans="3:9">
      <c r="C311" s="55"/>
      <c r="D311" s="55"/>
      <c r="E311" s="55"/>
      <c r="F311" s="55"/>
      <c r="G311" s="55"/>
      <c r="H311" s="55"/>
      <c r="I311" s="55"/>
    </row>
    <row r="312" spans="3:9">
      <c r="C312" s="55"/>
      <c r="D312" s="55"/>
      <c r="E312" s="55"/>
      <c r="F312" s="55"/>
      <c r="G312" s="55"/>
      <c r="H312" s="55"/>
      <c r="I312" s="55"/>
    </row>
    <row r="313" spans="3:9">
      <c r="C313" s="55"/>
      <c r="D313" s="55"/>
      <c r="E313" s="55"/>
      <c r="F313" s="55"/>
      <c r="G313" s="55"/>
      <c r="H313" s="55"/>
      <c r="I313" s="55"/>
    </row>
    <row r="314" spans="3:9">
      <c r="C314" s="55"/>
      <c r="D314" s="55"/>
      <c r="E314" s="55"/>
      <c r="F314" s="55"/>
      <c r="G314" s="55"/>
      <c r="H314" s="55"/>
      <c r="I314" s="55"/>
    </row>
    <row r="315" spans="3:9">
      <c r="C315" s="55"/>
      <c r="D315" s="55"/>
      <c r="E315" s="55"/>
      <c r="F315" s="55"/>
      <c r="G315" s="55"/>
      <c r="H315" s="55"/>
      <c r="I315" s="55"/>
    </row>
    <row r="316" spans="3:9">
      <c r="C316" s="55"/>
      <c r="D316" s="55"/>
      <c r="E316" s="55"/>
      <c r="F316" s="55"/>
      <c r="G316" s="55"/>
      <c r="H316" s="55"/>
      <c r="I316" s="55"/>
    </row>
    <row r="317" spans="3:9">
      <c r="C317" s="55"/>
      <c r="D317" s="55"/>
      <c r="E317" s="55"/>
      <c r="F317" s="55"/>
      <c r="G317" s="55"/>
      <c r="H317" s="55"/>
      <c r="I317" s="55"/>
    </row>
    <row r="318" spans="3:9">
      <c r="C318" s="55"/>
      <c r="D318" s="55"/>
      <c r="E318" s="55"/>
      <c r="F318" s="55"/>
      <c r="G318" s="55"/>
      <c r="H318" s="55"/>
      <c r="I318" s="55"/>
    </row>
    <row r="319" spans="3:9">
      <c r="C319" s="55"/>
      <c r="D319" s="55"/>
      <c r="E319" s="55"/>
      <c r="F319" s="55"/>
      <c r="G319" s="55"/>
      <c r="H319" s="55"/>
      <c r="I319" s="55"/>
    </row>
    <row r="320" spans="3:9">
      <c r="C320" s="55"/>
      <c r="D320" s="55"/>
      <c r="E320" s="55"/>
      <c r="F320" s="55"/>
      <c r="G320" s="55"/>
      <c r="H320" s="55"/>
      <c r="I320" s="55"/>
    </row>
    <row r="321" spans="3:9">
      <c r="C321" s="55"/>
      <c r="D321" s="55"/>
      <c r="E321" s="55"/>
      <c r="F321" s="55"/>
      <c r="G321" s="55"/>
      <c r="H321" s="55"/>
      <c r="I321" s="55"/>
    </row>
    <row r="322" spans="3:9">
      <c r="C322" s="55"/>
      <c r="D322" s="55"/>
      <c r="E322" s="55"/>
      <c r="F322" s="55"/>
      <c r="G322" s="55"/>
      <c r="H322" s="55"/>
      <c r="I322" s="55"/>
    </row>
    <row r="323" spans="3:9">
      <c r="C323" s="55"/>
      <c r="D323" s="55"/>
      <c r="E323" s="55"/>
      <c r="F323" s="55"/>
      <c r="G323" s="55"/>
      <c r="H323" s="55"/>
      <c r="I323" s="55"/>
    </row>
    <row r="324" spans="3:9">
      <c r="C324" s="55"/>
      <c r="D324" s="55"/>
      <c r="E324" s="55"/>
      <c r="F324" s="55"/>
      <c r="G324" s="55"/>
      <c r="H324" s="55"/>
      <c r="I324" s="55"/>
    </row>
    <row r="325" spans="3:9">
      <c r="C325" s="55"/>
      <c r="D325" s="55"/>
      <c r="E325" s="55"/>
      <c r="F325" s="55"/>
      <c r="G325" s="55"/>
      <c r="H325" s="55"/>
      <c r="I325" s="55"/>
    </row>
    <row r="326" spans="3:9">
      <c r="C326" s="55"/>
      <c r="D326" s="55"/>
      <c r="E326" s="55"/>
      <c r="F326" s="55"/>
      <c r="G326" s="55"/>
      <c r="H326" s="55"/>
      <c r="I326" s="55"/>
    </row>
    <row r="327" spans="3:9">
      <c r="C327" s="55"/>
      <c r="D327" s="55"/>
      <c r="E327" s="55"/>
      <c r="F327" s="55"/>
      <c r="G327" s="55"/>
      <c r="H327" s="55"/>
      <c r="I327" s="55"/>
    </row>
    <row r="328" spans="3:9">
      <c r="C328" s="55"/>
      <c r="D328" s="55"/>
      <c r="E328" s="55"/>
      <c r="F328" s="55"/>
      <c r="G328" s="55"/>
      <c r="H328" s="55"/>
      <c r="I328" s="55"/>
    </row>
    <row r="329" spans="3:9">
      <c r="C329" s="55"/>
      <c r="D329" s="55"/>
      <c r="E329" s="55"/>
      <c r="F329" s="55"/>
      <c r="G329" s="55"/>
      <c r="H329" s="55"/>
      <c r="I329" s="55"/>
    </row>
    <row r="330" spans="3:9">
      <c r="C330" s="55"/>
      <c r="D330" s="55"/>
      <c r="E330" s="55"/>
      <c r="F330" s="55"/>
      <c r="G330" s="55"/>
      <c r="H330" s="55"/>
      <c r="I330" s="55"/>
    </row>
    <row r="331" spans="3:9">
      <c r="C331" s="55"/>
      <c r="D331" s="55"/>
      <c r="E331" s="55"/>
      <c r="F331" s="55"/>
      <c r="G331" s="55"/>
      <c r="H331" s="55"/>
      <c r="I331" s="55"/>
    </row>
    <row r="332" spans="3:9">
      <c r="C332" s="55"/>
      <c r="D332" s="55"/>
      <c r="E332" s="55"/>
      <c r="F332" s="55"/>
      <c r="G332" s="55"/>
      <c r="H332" s="55"/>
      <c r="I332" s="55"/>
    </row>
    <row r="333" spans="3:9">
      <c r="C333" s="55"/>
      <c r="D333" s="55"/>
      <c r="E333" s="55"/>
      <c r="F333" s="55"/>
      <c r="G333" s="55"/>
      <c r="H333" s="55"/>
      <c r="I333" s="55"/>
    </row>
    <row r="334" spans="3:9">
      <c r="C334" s="55"/>
      <c r="D334" s="55"/>
      <c r="E334" s="55"/>
      <c r="F334" s="55"/>
      <c r="G334" s="55"/>
      <c r="H334" s="55"/>
      <c r="I334" s="55"/>
    </row>
    <row r="335" spans="3:9">
      <c r="C335" s="55"/>
      <c r="D335" s="55"/>
      <c r="E335" s="55"/>
      <c r="F335" s="55"/>
      <c r="G335" s="55"/>
      <c r="H335" s="55"/>
      <c r="I335" s="55"/>
    </row>
    <row r="336" spans="3:9">
      <c r="C336" s="55"/>
      <c r="D336" s="55"/>
      <c r="E336" s="55"/>
      <c r="F336" s="55"/>
      <c r="G336" s="55"/>
      <c r="H336" s="55"/>
      <c r="I336" s="55"/>
    </row>
    <row r="337" spans="3:9">
      <c r="C337" s="55"/>
      <c r="D337" s="55"/>
      <c r="E337" s="55"/>
      <c r="F337" s="55"/>
      <c r="G337" s="55"/>
      <c r="H337" s="55"/>
      <c r="I337" s="55"/>
    </row>
    <row r="338" spans="3:9">
      <c r="C338" s="55"/>
      <c r="D338" s="55"/>
      <c r="E338" s="55"/>
      <c r="F338" s="55"/>
      <c r="G338" s="55"/>
      <c r="H338" s="55"/>
      <c r="I338" s="55"/>
    </row>
    <row r="339" spans="3:9">
      <c r="C339" s="55"/>
      <c r="D339" s="55"/>
      <c r="E339" s="55"/>
      <c r="F339" s="55"/>
      <c r="G339" s="55"/>
      <c r="H339" s="55"/>
      <c r="I339" s="55"/>
    </row>
    <row r="340" spans="3:9">
      <c r="C340" s="55"/>
      <c r="D340" s="55"/>
      <c r="E340" s="55"/>
      <c r="F340" s="55"/>
      <c r="G340" s="55"/>
      <c r="H340" s="55"/>
      <c r="I340" s="55"/>
    </row>
    <row r="341" spans="3:9">
      <c r="C341" s="55"/>
      <c r="D341" s="55"/>
      <c r="E341" s="55"/>
      <c r="F341" s="55"/>
      <c r="G341" s="55"/>
      <c r="H341" s="55"/>
      <c r="I341" s="55"/>
    </row>
    <row r="342" spans="3:9">
      <c r="C342" s="55"/>
      <c r="D342" s="55"/>
      <c r="E342" s="55"/>
      <c r="F342" s="55"/>
      <c r="G342" s="55"/>
      <c r="H342" s="55"/>
      <c r="I342" s="55"/>
    </row>
    <row r="343" spans="3:9">
      <c r="C343" s="55"/>
      <c r="D343" s="55"/>
      <c r="E343" s="55"/>
      <c r="F343" s="55"/>
      <c r="G343" s="55"/>
      <c r="H343" s="55"/>
      <c r="I343" s="55"/>
    </row>
    <row r="344" spans="3:9">
      <c r="C344" s="55"/>
      <c r="D344" s="55"/>
      <c r="E344" s="55"/>
      <c r="F344" s="55"/>
      <c r="G344" s="55"/>
      <c r="H344" s="55"/>
      <c r="I344" s="55"/>
    </row>
    <row r="345" spans="3:9">
      <c r="C345" s="55"/>
      <c r="D345" s="55"/>
      <c r="E345" s="55"/>
      <c r="F345" s="55"/>
      <c r="G345" s="55"/>
      <c r="H345" s="55"/>
      <c r="I345" s="55"/>
    </row>
    <row r="346" spans="3:9">
      <c r="C346" s="55"/>
      <c r="D346" s="55"/>
      <c r="E346" s="55"/>
      <c r="F346" s="55"/>
      <c r="G346" s="55"/>
      <c r="H346" s="55"/>
      <c r="I346" s="55"/>
    </row>
    <row r="347" spans="3:9">
      <c r="C347" s="55"/>
      <c r="D347" s="55"/>
      <c r="E347" s="55"/>
      <c r="F347" s="55"/>
      <c r="G347" s="55"/>
      <c r="H347" s="55"/>
      <c r="I347" s="55"/>
    </row>
    <row r="348" spans="3:9">
      <c r="C348" s="55"/>
      <c r="D348" s="55"/>
      <c r="E348" s="55"/>
      <c r="F348" s="55"/>
      <c r="G348" s="55"/>
      <c r="H348" s="55"/>
      <c r="I348" s="55"/>
    </row>
    <row r="349" spans="3:9">
      <c r="C349" s="55"/>
      <c r="D349" s="55"/>
      <c r="E349" s="55"/>
      <c r="F349" s="55"/>
      <c r="G349" s="55"/>
      <c r="H349" s="55"/>
      <c r="I349" s="55"/>
    </row>
    <row r="350" spans="3:9">
      <c r="C350" s="55"/>
      <c r="D350" s="55"/>
      <c r="E350" s="55"/>
      <c r="F350" s="55"/>
      <c r="G350" s="55"/>
      <c r="H350" s="55"/>
      <c r="I350" s="55"/>
    </row>
    <row r="351" spans="3:9">
      <c r="C351" s="55"/>
      <c r="D351" s="55"/>
      <c r="E351" s="55"/>
      <c r="F351" s="55"/>
      <c r="G351" s="55"/>
      <c r="H351" s="55"/>
      <c r="I351" s="55"/>
    </row>
    <row r="352" spans="3:9">
      <c r="C352" s="55"/>
      <c r="D352" s="55"/>
      <c r="E352" s="55"/>
      <c r="F352" s="55"/>
      <c r="G352" s="55"/>
      <c r="H352" s="55"/>
      <c r="I352" s="55"/>
    </row>
    <row r="353" spans="3:9">
      <c r="C353" s="55"/>
      <c r="D353" s="55"/>
      <c r="E353" s="55"/>
      <c r="F353" s="55"/>
      <c r="G353" s="55"/>
      <c r="H353" s="55"/>
      <c r="I353" s="55"/>
    </row>
    <row r="354" spans="3:9">
      <c r="C354" s="55"/>
      <c r="D354" s="55"/>
      <c r="E354" s="55"/>
      <c r="F354" s="55"/>
      <c r="G354" s="55"/>
      <c r="H354" s="55"/>
      <c r="I354" s="55"/>
    </row>
    <row r="355" spans="3:9">
      <c r="C355" s="55"/>
      <c r="D355" s="55"/>
      <c r="E355" s="55"/>
      <c r="F355" s="55"/>
      <c r="G355" s="55"/>
      <c r="H355" s="55"/>
      <c r="I355" s="55"/>
    </row>
    <row r="356" spans="3:9">
      <c r="C356" s="55"/>
      <c r="D356" s="55"/>
      <c r="E356" s="55"/>
      <c r="F356" s="55"/>
      <c r="G356" s="55"/>
      <c r="H356" s="55"/>
      <c r="I356" s="55"/>
    </row>
    <row r="357" spans="3:9">
      <c r="C357" s="55"/>
      <c r="D357" s="55"/>
      <c r="E357" s="55"/>
      <c r="F357" s="55"/>
      <c r="G357" s="55"/>
      <c r="H357" s="55"/>
      <c r="I357" s="55"/>
    </row>
    <row r="358" spans="3:9">
      <c r="C358" s="55"/>
      <c r="D358" s="55"/>
      <c r="E358" s="55"/>
      <c r="F358" s="55"/>
      <c r="G358" s="55"/>
      <c r="H358" s="55"/>
      <c r="I358" s="55"/>
    </row>
    <row r="359" spans="3:9">
      <c r="C359" s="55"/>
      <c r="D359" s="55"/>
      <c r="E359" s="55"/>
      <c r="F359" s="55"/>
      <c r="G359" s="55"/>
      <c r="H359" s="55"/>
      <c r="I359" s="55"/>
    </row>
    <row r="360" spans="3:9">
      <c r="C360" s="55"/>
      <c r="D360" s="55"/>
      <c r="E360" s="55"/>
      <c r="F360" s="55"/>
      <c r="G360" s="55"/>
      <c r="H360" s="55"/>
      <c r="I360" s="55"/>
    </row>
    <row r="361" spans="3:9">
      <c r="C361" s="55"/>
      <c r="D361" s="55"/>
      <c r="E361" s="55"/>
      <c r="F361" s="55"/>
      <c r="G361" s="55"/>
      <c r="H361" s="55"/>
      <c r="I361" s="55"/>
    </row>
    <row r="362" spans="3:9">
      <c r="C362" s="55"/>
      <c r="D362" s="55"/>
      <c r="E362" s="55"/>
      <c r="F362" s="55"/>
      <c r="G362" s="55"/>
      <c r="H362" s="55"/>
      <c r="I362" s="55"/>
    </row>
    <row r="363" spans="3:9">
      <c r="C363" s="55"/>
      <c r="D363" s="55"/>
      <c r="E363" s="55"/>
      <c r="F363" s="55"/>
      <c r="G363" s="55"/>
      <c r="H363" s="55"/>
      <c r="I363" s="55"/>
    </row>
    <row r="364" spans="3:9">
      <c r="C364" s="55"/>
      <c r="D364" s="55"/>
      <c r="E364" s="55"/>
      <c r="F364" s="55"/>
      <c r="G364" s="55"/>
      <c r="H364" s="55"/>
      <c r="I364" s="55"/>
    </row>
    <row r="365" spans="3:9">
      <c r="C365" s="55"/>
      <c r="D365" s="55"/>
      <c r="E365" s="55"/>
      <c r="F365" s="55"/>
      <c r="G365" s="55"/>
      <c r="H365" s="55"/>
      <c r="I365" s="55"/>
    </row>
    <row r="366" spans="3:9">
      <c r="C366" s="55"/>
      <c r="D366" s="55"/>
      <c r="E366" s="55"/>
      <c r="F366" s="55"/>
      <c r="G366" s="55"/>
      <c r="H366" s="55"/>
      <c r="I366" s="55"/>
    </row>
    <row r="367" spans="3:9">
      <c r="C367" s="55"/>
      <c r="D367" s="55"/>
      <c r="E367" s="55"/>
      <c r="F367" s="55"/>
      <c r="G367" s="55"/>
      <c r="H367" s="55"/>
      <c r="I367" s="55"/>
    </row>
    <row r="368" spans="3:9">
      <c r="C368" s="55"/>
      <c r="D368" s="55"/>
      <c r="E368" s="55"/>
      <c r="F368" s="55"/>
      <c r="G368" s="55"/>
      <c r="H368" s="55"/>
      <c r="I368" s="55"/>
    </row>
    <row r="369" spans="3:9">
      <c r="C369" s="55"/>
      <c r="D369" s="55"/>
      <c r="E369" s="55"/>
      <c r="F369" s="55"/>
      <c r="G369" s="55"/>
      <c r="H369" s="55"/>
      <c r="I369" s="55"/>
    </row>
    <row r="370" spans="3:9">
      <c r="C370" s="55"/>
      <c r="D370" s="55"/>
      <c r="E370" s="55"/>
      <c r="F370" s="55"/>
      <c r="G370" s="55"/>
      <c r="H370" s="55"/>
      <c r="I370" s="55"/>
    </row>
    <row r="371" spans="3:9">
      <c r="C371" s="55"/>
      <c r="D371" s="55"/>
      <c r="E371" s="55"/>
      <c r="F371" s="55"/>
      <c r="G371" s="55"/>
      <c r="H371" s="55"/>
      <c r="I371" s="55"/>
    </row>
    <row r="372" spans="3:9">
      <c r="C372" s="55"/>
      <c r="D372" s="55"/>
      <c r="E372" s="55"/>
      <c r="F372" s="55"/>
      <c r="G372" s="55"/>
      <c r="H372" s="55"/>
      <c r="I372" s="55"/>
    </row>
    <row r="373" spans="3:9">
      <c r="C373" s="55"/>
      <c r="D373" s="55"/>
      <c r="E373" s="55"/>
      <c r="F373" s="55"/>
      <c r="G373" s="55"/>
      <c r="H373" s="55"/>
      <c r="I373" s="55"/>
    </row>
    <row r="374" spans="3:9">
      <c r="C374" s="55"/>
      <c r="D374" s="55"/>
      <c r="E374" s="55"/>
      <c r="F374" s="55"/>
      <c r="G374" s="55"/>
      <c r="H374" s="55"/>
      <c r="I374" s="55"/>
    </row>
    <row r="375" spans="3:9">
      <c r="C375" s="55"/>
      <c r="D375" s="55"/>
      <c r="E375" s="55"/>
      <c r="F375" s="55"/>
      <c r="G375" s="55"/>
      <c r="H375" s="55"/>
      <c r="I375" s="55"/>
    </row>
    <row r="376" spans="3:9">
      <c r="C376" s="55"/>
      <c r="D376" s="55"/>
      <c r="E376" s="55"/>
      <c r="F376" s="55"/>
      <c r="G376" s="55"/>
      <c r="H376" s="55"/>
      <c r="I376" s="55"/>
    </row>
    <row r="377" spans="3:9">
      <c r="C377" s="55"/>
      <c r="D377" s="55"/>
      <c r="E377" s="55"/>
      <c r="F377" s="55"/>
      <c r="G377" s="55"/>
      <c r="H377" s="55"/>
      <c r="I377" s="55"/>
    </row>
    <row r="378" spans="3:9">
      <c r="C378" s="55"/>
      <c r="D378" s="55"/>
      <c r="E378" s="55"/>
      <c r="F378" s="55"/>
      <c r="G378" s="55"/>
      <c r="H378" s="55"/>
      <c r="I378" s="55"/>
    </row>
    <row r="379" spans="3:9">
      <c r="C379" s="55"/>
      <c r="D379" s="55"/>
      <c r="E379" s="55"/>
      <c r="F379" s="55"/>
      <c r="G379" s="55"/>
      <c r="H379" s="55"/>
      <c r="I379" s="55"/>
    </row>
    <row r="380" spans="3:9">
      <c r="C380" s="55"/>
      <c r="D380" s="55"/>
      <c r="E380" s="55"/>
      <c r="F380" s="55"/>
      <c r="G380" s="55"/>
      <c r="H380" s="55"/>
      <c r="I380" s="55"/>
    </row>
    <row r="381" spans="3:9">
      <c r="C381" s="55"/>
      <c r="D381" s="55"/>
      <c r="E381" s="55"/>
      <c r="F381" s="55"/>
      <c r="G381" s="55"/>
      <c r="H381" s="55"/>
      <c r="I381" s="55"/>
    </row>
    <row r="382" spans="3:9">
      <c r="C382" s="55"/>
      <c r="D382" s="55"/>
      <c r="E382" s="55"/>
      <c r="F382" s="55"/>
      <c r="G382" s="55"/>
      <c r="H382" s="55"/>
      <c r="I382" s="55"/>
    </row>
    <row r="383" spans="3:9">
      <c r="C383" s="55"/>
      <c r="D383" s="55"/>
      <c r="E383" s="55"/>
      <c r="F383" s="55"/>
      <c r="G383" s="55"/>
      <c r="H383" s="55"/>
      <c r="I383" s="55"/>
    </row>
    <row r="384" spans="3:9">
      <c r="C384" s="55"/>
      <c r="D384" s="55"/>
      <c r="E384" s="55"/>
      <c r="F384" s="55"/>
      <c r="G384" s="55"/>
      <c r="H384" s="55"/>
      <c r="I384" s="55"/>
    </row>
    <row r="385" spans="3:9">
      <c r="C385" s="55"/>
      <c r="D385" s="55"/>
      <c r="E385" s="55"/>
      <c r="F385" s="55"/>
      <c r="G385" s="55"/>
      <c r="H385" s="55"/>
      <c r="I385" s="55"/>
    </row>
    <row r="386" spans="3:9">
      <c r="C386" s="55"/>
      <c r="D386" s="55"/>
      <c r="E386" s="55"/>
      <c r="F386" s="55"/>
      <c r="G386" s="55"/>
      <c r="H386" s="55"/>
      <c r="I386" s="55"/>
    </row>
    <row r="387" spans="3:9">
      <c r="C387" s="55"/>
      <c r="D387" s="55"/>
      <c r="E387" s="55"/>
      <c r="F387" s="55"/>
      <c r="G387" s="55"/>
      <c r="H387" s="55"/>
      <c r="I387" s="55"/>
    </row>
    <row r="388" spans="3:9">
      <c r="C388" s="55"/>
      <c r="D388" s="55"/>
      <c r="E388" s="55"/>
      <c r="F388" s="55"/>
      <c r="G388" s="55"/>
      <c r="H388" s="55"/>
      <c r="I388" s="55"/>
    </row>
    <row r="389" spans="3:9">
      <c r="C389" s="55"/>
      <c r="D389" s="55"/>
      <c r="E389" s="55"/>
      <c r="F389" s="55"/>
      <c r="G389" s="55"/>
      <c r="H389" s="55"/>
      <c r="I389" s="55"/>
    </row>
    <row r="390" spans="3:9">
      <c r="C390" s="55"/>
      <c r="D390" s="55"/>
      <c r="E390" s="55"/>
      <c r="F390" s="55"/>
      <c r="G390" s="55"/>
      <c r="H390" s="55"/>
      <c r="I390" s="55"/>
    </row>
    <row r="391" spans="3:9">
      <c r="C391" s="55"/>
      <c r="D391" s="55"/>
      <c r="E391" s="55"/>
      <c r="F391" s="55"/>
      <c r="G391" s="55"/>
      <c r="H391" s="55"/>
      <c r="I391" s="55"/>
    </row>
    <row r="392" spans="3:9">
      <c r="C392" s="55"/>
      <c r="D392" s="55"/>
      <c r="E392" s="55"/>
      <c r="F392" s="55"/>
      <c r="G392" s="55"/>
      <c r="H392" s="55"/>
      <c r="I392" s="55"/>
    </row>
    <row r="393" spans="3:9">
      <c r="C393" s="55"/>
      <c r="D393" s="55"/>
      <c r="E393" s="55"/>
      <c r="F393" s="55"/>
      <c r="G393" s="55"/>
      <c r="H393" s="55"/>
      <c r="I393" s="55"/>
    </row>
    <row r="394" spans="3:9">
      <c r="C394" s="55"/>
      <c r="D394" s="55"/>
      <c r="E394" s="55"/>
      <c r="F394" s="55"/>
      <c r="G394" s="55"/>
      <c r="H394" s="55"/>
      <c r="I394" s="55"/>
    </row>
    <row r="395" spans="3:9">
      <c r="C395" s="55"/>
      <c r="D395" s="55"/>
      <c r="E395" s="55"/>
      <c r="F395" s="55"/>
      <c r="G395" s="55"/>
      <c r="H395" s="55"/>
      <c r="I395" s="55"/>
    </row>
    <row r="396" spans="3:9">
      <c r="C396" s="55"/>
      <c r="D396" s="55"/>
      <c r="E396" s="55"/>
      <c r="F396" s="55"/>
      <c r="G396" s="55"/>
      <c r="H396" s="55"/>
      <c r="I396" s="55"/>
    </row>
    <row r="397" spans="3:9">
      <c r="C397" s="55"/>
      <c r="D397" s="55"/>
      <c r="E397" s="55"/>
      <c r="F397" s="55"/>
      <c r="G397" s="55"/>
      <c r="H397" s="55"/>
      <c r="I397" s="55"/>
    </row>
    <row r="398" spans="3:9">
      <c r="C398" s="55"/>
      <c r="D398" s="55"/>
      <c r="E398" s="55"/>
      <c r="F398" s="55"/>
      <c r="G398" s="55"/>
      <c r="H398" s="55"/>
      <c r="I398" s="55"/>
    </row>
    <row r="399" spans="3:9">
      <c r="C399" s="55"/>
      <c r="D399" s="55"/>
      <c r="E399" s="55"/>
      <c r="F399" s="55"/>
      <c r="G399" s="55"/>
      <c r="H399" s="55"/>
      <c r="I399" s="55"/>
    </row>
    <row r="400" spans="3:9">
      <c r="C400" s="55"/>
      <c r="D400" s="55"/>
      <c r="E400" s="55"/>
      <c r="F400" s="55"/>
      <c r="G400" s="55"/>
      <c r="H400" s="55"/>
      <c r="I400" s="55"/>
    </row>
    <row r="401" spans="3:9">
      <c r="C401" s="55"/>
      <c r="D401" s="55"/>
      <c r="E401" s="55"/>
      <c r="F401" s="55"/>
      <c r="G401" s="55"/>
      <c r="H401" s="55"/>
      <c r="I401" s="55"/>
    </row>
    <row r="402" spans="3:9">
      <c r="C402" s="55"/>
      <c r="D402" s="55"/>
      <c r="E402" s="55"/>
      <c r="F402" s="55"/>
      <c r="G402" s="55"/>
      <c r="H402" s="55"/>
      <c r="I402" s="55"/>
    </row>
    <row r="403" spans="3:9">
      <c r="C403" s="55"/>
      <c r="D403" s="55"/>
      <c r="E403" s="55"/>
      <c r="F403" s="55"/>
      <c r="G403" s="55"/>
      <c r="H403" s="55"/>
      <c r="I403" s="55"/>
    </row>
    <row r="404" spans="3:9">
      <c r="C404" s="55"/>
      <c r="D404" s="55"/>
      <c r="E404" s="55"/>
      <c r="F404" s="55"/>
      <c r="G404" s="55"/>
      <c r="H404" s="55"/>
      <c r="I404" s="55"/>
    </row>
    <row r="405" spans="3:9">
      <c r="C405" s="55"/>
      <c r="D405" s="55"/>
      <c r="E405" s="55"/>
      <c r="F405" s="55"/>
      <c r="G405" s="55"/>
      <c r="H405" s="55"/>
      <c r="I405" s="55"/>
    </row>
    <row r="406" spans="3:9">
      <c r="C406" s="55"/>
      <c r="D406" s="55"/>
      <c r="E406" s="55"/>
      <c r="F406" s="55"/>
      <c r="G406" s="55"/>
      <c r="H406" s="55"/>
      <c r="I406" s="55"/>
    </row>
    <row r="407" spans="3:9">
      <c r="C407" s="55"/>
      <c r="D407" s="55"/>
      <c r="E407" s="55"/>
      <c r="F407" s="55"/>
      <c r="G407" s="55"/>
      <c r="H407" s="55"/>
      <c r="I407" s="55"/>
    </row>
    <row r="408" spans="3:9">
      <c r="C408" s="55"/>
      <c r="D408" s="55"/>
      <c r="E408" s="55"/>
      <c r="F408" s="55"/>
      <c r="G408" s="55"/>
      <c r="H408" s="55"/>
      <c r="I408" s="55"/>
    </row>
    <row r="409" spans="3:9">
      <c r="C409" s="55"/>
      <c r="D409" s="55"/>
      <c r="E409" s="55"/>
      <c r="F409" s="55"/>
      <c r="G409" s="55"/>
      <c r="H409" s="55"/>
      <c r="I409" s="55"/>
    </row>
    <row r="410" spans="3:9">
      <c r="C410" s="55"/>
      <c r="D410" s="55"/>
      <c r="E410" s="55"/>
      <c r="F410" s="55"/>
      <c r="G410" s="55"/>
      <c r="H410" s="55"/>
      <c r="I410" s="55"/>
    </row>
    <row r="411" spans="3:9">
      <c r="C411" s="55"/>
      <c r="D411" s="55"/>
      <c r="E411" s="55"/>
      <c r="F411" s="55"/>
      <c r="G411" s="55"/>
      <c r="H411" s="55"/>
      <c r="I411" s="55"/>
    </row>
    <row r="412" spans="3:9">
      <c r="C412" s="55"/>
      <c r="D412" s="55"/>
      <c r="E412" s="55"/>
      <c r="F412" s="55"/>
      <c r="G412" s="55"/>
      <c r="H412" s="55"/>
      <c r="I412" s="55"/>
    </row>
    <row r="413" spans="3:9">
      <c r="C413" s="55"/>
      <c r="D413" s="55"/>
      <c r="E413" s="55"/>
      <c r="F413" s="55"/>
      <c r="G413" s="55"/>
      <c r="H413" s="55"/>
      <c r="I413" s="55"/>
    </row>
    <row r="414" spans="3:9">
      <c r="C414" s="55"/>
      <c r="D414" s="55"/>
      <c r="E414" s="55"/>
      <c r="F414" s="55"/>
      <c r="G414" s="55"/>
      <c r="H414" s="55"/>
      <c r="I414" s="55"/>
    </row>
    <row r="415" spans="3:9">
      <c r="C415" s="55"/>
      <c r="D415" s="55"/>
      <c r="E415" s="55"/>
      <c r="F415" s="55"/>
      <c r="G415" s="55"/>
      <c r="H415" s="55"/>
      <c r="I415" s="55"/>
    </row>
    <row r="416" spans="3:9">
      <c r="C416" s="55"/>
      <c r="D416" s="55"/>
      <c r="E416" s="55"/>
      <c r="F416" s="55"/>
      <c r="G416" s="55"/>
      <c r="H416" s="55"/>
      <c r="I416" s="55"/>
    </row>
    <row r="417" spans="3:9">
      <c r="C417" s="55"/>
      <c r="D417" s="55"/>
      <c r="E417" s="55"/>
      <c r="F417" s="55"/>
      <c r="G417" s="55"/>
      <c r="H417" s="55"/>
      <c r="I417" s="55"/>
    </row>
    <row r="418" spans="3:9">
      <c r="C418" s="55"/>
      <c r="D418" s="55"/>
      <c r="E418" s="55"/>
      <c r="F418" s="55"/>
      <c r="G418" s="55"/>
      <c r="H418" s="55"/>
      <c r="I418" s="55"/>
    </row>
    <row r="419" spans="3:9">
      <c r="C419" s="55"/>
      <c r="D419" s="55"/>
      <c r="E419" s="55"/>
      <c r="F419" s="55"/>
      <c r="G419" s="55"/>
      <c r="H419" s="55"/>
      <c r="I419" s="55"/>
    </row>
    <row r="420" spans="3:9">
      <c r="C420" s="55"/>
      <c r="D420" s="55"/>
      <c r="E420" s="55"/>
      <c r="F420" s="55"/>
      <c r="G420" s="55"/>
      <c r="H420" s="55"/>
      <c r="I420" s="55"/>
    </row>
    <row r="421" spans="3:9">
      <c r="C421" s="55"/>
      <c r="D421" s="55"/>
      <c r="E421" s="55"/>
      <c r="F421" s="55"/>
      <c r="G421" s="55"/>
      <c r="H421" s="55"/>
      <c r="I421" s="55"/>
    </row>
    <row r="422" spans="3:9">
      <c r="C422" s="55"/>
      <c r="D422" s="55"/>
      <c r="E422" s="55"/>
      <c r="F422" s="55"/>
      <c r="G422" s="55"/>
      <c r="H422" s="55"/>
      <c r="I422" s="55"/>
    </row>
    <row r="423" spans="3:9">
      <c r="C423" s="55"/>
      <c r="D423" s="55"/>
      <c r="E423" s="55"/>
      <c r="F423" s="55"/>
      <c r="G423" s="55"/>
      <c r="H423" s="55"/>
      <c r="I423" s="55"/>
    </row>
    <row r="424" spans="3:9">
      <c r="C424" s="55"/>
      <c r="D424" s="55"/>
      <c r="E424" s="55"/>
      <c r="F424" s="55"/>
      <c r="G424" s="55"/>
      <c r="H424" s="55"/>
      <c r="I424" s="55"/>
    </row>
    <row r="425" spans="3:9">
      <c r="C425" s="55"/>
      <c r="D425" s="55"/>
      <c r="E425" s="55"/>
      <c r="F425" s="55"/>
      <c r="G425" s="55"/>
      <c r="H425" s="55"/>
      <c r="I425" s="55"/>
    </row>
    <row r="426" spans="3:9">
      <c r="C426" s="55"/>
      <c r="D426" s="55"/>
      <c r="E426" s="55"/>
      <c r="F426" s="55"/>
      <c r="G426" s="55"/>
      <c r="H426" s="55"/>
      <c r="I426" s="55"/>
    </row>
    <row r="427" spans="3:9">
      <c r="C427" s="55"/>
      <c r="D427" s="55"/>
      <c r="E427" s="55"/>
      <c r="F427" s="55"/>
      <c r="G427" s="55"/>
      <c r="H427" s="55"/>
      <c r="I427" s="55"/>
    </row>
    <row r="428" spans="3:9">
      <c r="C428" s="55"/>
      <c r="D428" s="55"/>
      <c r="E428" s="55"/>
      <c r="F428" s="55"/>
      <c r="G428" s="55"/>
      <c r="H428" s="55"/>
      <c r="I428" s="55"/>
    </row>
    <row r="429" spans="3:9">
      <c r="C429" s="55"/>
      <c r="D429" s="55"/>
      <c r="E429" s="55"/>
      <c r="F429" s="55"/>
      <c r="G429" s="55"/>
      <c r="H429" s="55"/>
      <c r="I429" s="55"/>
    </row>
    <row r="430" spans="3:9">
      <c r="C430" s="55"/>
      <c r="D430" s="55"/>
      <c r="E430" s="55"/>
      <c r="F430" s="55"/>
      <c r="G430" s="55"/>
      <c r="H430" s="55"/>
      <c r="I430" s="55"/>
    </row>
    <row r="431" spans="3:9">
      <c r="C431" s="55"/>
      <c r="D431" s="55"/>
      <c r="E431" s="55"/>
      <c r="F431" s="55"/>
      <c r="G431" s="55"/>
      <c r="H431" s="55"/>
      <c r="I431" s="55"/>
    </row>
    <row r="432" spans="3:9">
      <c r="C432" s="55"/>
      <c r="D432" s="55"/>
      <c r="E432" s="55"/>
      <c r="F432" s="55"/>
      <c r="G432" s="55"/>
      <c r="H432" s="55"/>
      <c r="I432" s="55"/>
    </row>
    <row r="433" spans="3:9">
      <c r="C433" s="55"/>
      <c r="D433" s="55"/>
      <c r="E433" s="55"/>
      <c r="F433" s="55"/>
      <c r="G433" s="55"/>
      <c r="H433" s="55"/>
      <c r="I433" s="55"/>
    </row>
    <row r="434" spans="3:9">
      <c r="C434" s="55"/>
      <c r="D434" s="55"/>
      <c r="E434" s="55"/>
      <c r="F434" s="55"/>
      <c r="G434" s="55"/>
      <c r="H434" s="55"/>
      <c r="I434" s="55"/>
    </row>
    <row r="435" spans="3:9">
      <c r="C435" s="55"/>
      <c r="D435" s="55"/>
      <c r="E435" s="55"/>
      <c r="F435" s="55"/>
      <c r="G435" s="55"/>
      <c r="H435" s="55"/>
      <c r="I435" s="55"/>
    </row>
    <row r="436" spans="3:9">
      <c r="C436" s="55"/>
      <c r="D436" s="55"/>
      <c r="E436" s="55"/>
      <c r="F436" s="55"/>
      <c r="G436" s="55"/>
      <c r="H436" s="55"/>
      <c r="I436" s="55"/>
    </row>
    <row r="437" spans="3:9">
      <c r="C437" s="55"/>
      <c r="D437" s="55"/>
      <c r="E437" s="55"/>
      <c r="F437" s="55"/>
      <c r="G437" s="55"/>
      <c r="H437" s="55"/>
      <c r="I437" s="55"/>
    </row>
    <row r="438" spans="3:9">
      <c r="C438" s="55"/>
      <c r="D438" s="55"/>
      <c r="E438" s="55"/>
      <c r="F438" s="55"/>
      <c r="G438" s="55"/>
      <c r="H438" s="55"/>
      <c r="I438" s="55"/>
    </row>
    <row r="439" spans="3:9">
      <c r="C439" s="55"/>
      <c r="D439" s="55"/>
      <c r="E439" s="55"/>
      <c r="F439" s="55"/>
      <c r="G439" s="55"/>
      <c r="H439" s="55"/>
      <c r="I439" s="55"/>
    </row>
    <row r="440" spans="3:9">
      <c r="C440" s="55"/>
      <c r="D440" s="55"/>
      <c r="E440" s="55"/>
      <c r="F440" s="55"/>
      <c r="G440" s="55"/>
      <c r="H440" s="55"/>
      <c r="I440" s="55"/>
    </row>
    <row r="441" spans="3:9">
      <c r="C441" s="55"/>
      <c r="D441" s="55"/>
      <c r="E441" s="55"/>
      <c r="F441" s="55"/>
      <c r="G441" s="55"/>
      <c r="H441" s="55"/>
      <c r="I441" s="55"/>
    </row>
  </sheetData>
  <pageMargins left="0.47244094488188981" right="0.35433070866141736" top="0.98425196850393704" bottom="0.98425196850393704" header="0.51181102362204722" footer="0.51181102362204722"/>
  <pageSetup paperSize="9" scale="90" orientation="portrait" r:id="rId1"/>
  <headerFooter alignWithMargins="0"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CEJ668"/>
  <sheetViews>
    <sheetView showGridLines="0" tabSelected="1" view="pageBreakPreview" zoomScale="60" zoomScaleNormal="80" workbookViewId="0"/>
  </sheetViews>
  <sheetFormatPr baseColWidth="10" defaultColWidth="10.21875" defaultRowHeight="15"/>
  <cols>
    <col min="1" max="1" width="7" style="37" customWidth="1"/>
    <col min="2" max="2" width="7.6640625" style="37" customWidth="1"/>
    <col min="3" max="3" width="2.5546875" style="37" customWidth="1"/>
    <col min="4" max="4" width="2.6640625" style="37" customWidth="1"/>
    <col min="5" max="5" width="7.88671875" style="37" customWidth="1"/>
    <col min="6" max="6" width="8.33203125" style="43" customWidth="1"/>
    <col min="7" max="7" width="0.77734375" style="43" customWidth="1"/>
    <col min="8" max="8" width="7.5546875" style="44" customWidth="1"/>
    <col min="9" max="9" width="1.21875" style="45" customWidth="1"/>
    <col min="10" max="10" width="7.33203125" style="45" customWidth="1"/>
    <col min="11" max="11" width="1.6640625" style="37" customWidth="1"/>
    <col min="12" max="12" width="10.109375" style="37" customWidth="1"/>
    <col min="13" max="13" width="0.44140625" style="37" customWidth="1"/>
    <col min="14" max="14" width="9.88671875" style="37" customWidth="1"/>
    <col min="15" max="15" width="1.21875" style="37" customWidth="1"/>
    <col min="16" max="16" width="9.44140625" style="37" customWidth="1"/>
    <col min="17" max="17" width="1.109375" style="37" customWidth="1"/>
    <col min="18" max="18" width="10.5546875" style="37" customWidth="1"/>
    <col min="19" max="19" width="1.33203125" style="37" customWidth="1"/>
    <col min="20" max="20" width="10.21875" style="37" customWidth="1"/>
    <col min="21" max="21" width="0.6640625" style="37" customWidth="1"/>
    <col min="22" max="22" width="10.21875" style="37" customWidth="1"/>
    <col min="23" max="23" width="1" style="37" customWidth="1"/>
    <col min="24" max="24" width="10.6640625" style="37" customWidth="1"/>
    <col min="25" max="25" width="1.109375" style="37" customWidth="1"/>
    <col min="26" max="26" width="10.21875" style="37" customWidth="1"/>
    <col min="27" max="27" width="6.88671875" style="598" customWidth="1"/>
    <col min="28" max="28" width="10.6640625" style="37" customWidth="1"/>
    <col min="29" max="29" width="0.88671875" style="37" customWidth="1"/>
    <col min="30" max="30" width="11.88671875" style="37" customWidth="1"/>
    <col min="31" max="31" width="1.109375" style="37" customWidth="1"/>
    <col min="32" max="32" width="9.88671875" style="37" customWidth="1"/>
    <col min="33" max="33" width="0.33203125" style="37" customWidth="1"/>
    <col min="34" max="34" width="6.5546875" style="47" customWidth="1"/>
    <col min="35" max="35" width="11.33203125" style="37" customWidth="1"/>
    <col min="36" max="36" width="1.33203125" style="37" customWidth="1"/>
    <col min="37" max="37" width="7.33203125" style="46" customWidth="1"/>
    <col min="38" max="38" width="8.6640625" style="37" customWidth="1"/>
    <col min="39" max="39" width="0.88671875" style="37" customWidth="1"/>
    <col min="40" max="40" width="8.5546875" style="46" customWidth="1"/>
    <col min="41" max="41" width="11.5546875" style="37" customWidth="1"/>
    <col min="42" max="42" width="2.21875" style="37" customWidth="1"/>
    <col min="43" max="43" width="6.88671875" style="46" customWidth="1"/>
    <col min="44" max="44" width="5.33203125" style="38" customWidth="1"/>
    <col min="45" max="45" width="14.21875" style="38" customWidth="1"/>
    <col min="46" max="16384" width="10.21875" style="38"/>
  </cols>
  <sheetData>
    <row r="1" spans="1:1538" s="1" customFormat="1" ht="18.75" customHeight="1">
      <c r="A1" s="622"/>
      <c r="B1" s="623" t="s">
        <v>427</v>
      </c>
      <c r="C1" s="623"/>
      <c r="D1" s="623"/>
      <c r="E1" s="624"/>
      <c r="F1" s="623"/>
      <c r="G1" s="625"/>
      <c r="H1" s="625"/>
      <c r="I1" s="626"/>
      <c r="J1" s="627"/>
      <c r="K1" s="627"/>
      <c r="M1" s="628"/>
      <c r="N1" s="628"/>
      <c r="O1" s="628"/>
      <c r="Q1" s="623" t="s">
        <v>428</v>
      </c>
      <c r="S1" s="623"/>
      <c r="T1" s="629"/>
      <c r="U1" s="629"/>
      <c r="V1" s="629"/>
      <c r="W1" s="629"/>
      <c r="X1" s="629"/>
      <c r="Y1" s="629"/>
      <c r="Z1" s="629"/>
      <c r="AA1" s="636"/>
      <c r="AB1" s="629"/>
      <c r="AC1" s="630"/>
      <c r="AD1" s="631" t="s">
        <v>429</v>
      </c>
      <c r="AE1" s="629"/>
      <c r="AF1" s="632"/>
      <c r="AH1" s="629"/>
      <c r="AI1" s="629"/>
      <c r="AJ1" s="633"/>
      <c r="AK1" s="629"/>
      <c r="AL1" s="629"/>
      <c r="AM1" s="630"/>
      <c r="AN1" s="629"/>
      <c r="AO1" s="629"/>
      <c r="AP1" s="630"/>
      <c r="AQ1" s="635">
        <v>2013</v>
      </c>
      <c r="AR1" s="628"/>
      <c r="AS1" s="634"/>
      <c r="AT1" s="2"/>
    </row>
    <row r="2" spans="1:1538" ht="8.25" customHeight="1" thickBot="1"/>
    <row r="3" spans="1:1538" s="5" customFormat="1" ht="15.75" thickTop="1">
      <c r="A3" s="640" t="s">
        <v>4</v>
      </c>
      <c r="B3" s="641"/>
      <c r="C3" s="646" t="s">
        <v>385</v>
      </c>
      <c r="D3" s="647"/>
      <c r="E3" s="641"/>
      <c r="F3" s="652" t="s">
        <v>386</v>
      </c>
      <c r="G3" s="653"/>
      <c r="H3" s="658" t="s">
        <v>387</v>
      </c>
      <c r="I3" s="641"/>
      <c r="J3" s="646" t="s">
        <v>388</v>
      </c>
      <c r="K3" s="661"/>
      <c r="L3" s="666" t="s">
        <v>379</v>
      </c>
      <c r="M3" s="667"/>
      <c r="N3" s="667"/>
      <c r="O3" s="667"/>
      <c r="P3" s="667"/>
      <c r="Q3" s="668"/>
      <c r="R3" s="666" t="s">
        <v>0</v>
      </c>
      <c r="S3" s="667"/>
      <c r="T3" s="667"/>
      <c r="U3" s="667"/>
      <c r="V3" s="667"/>
      <c r="W3" s="667"/>
      <c r="X3" s="667"/>
      <c r="Y3" s="668"/>
      <c r="Z3" s="669" t="s">
        <v>1</v>
      </c>
      <c r="AA3" s="661"/>
      <c r="AB3" s="666" t="s">
        <v>2</v>
      </c>
      <c r="AC3" s="667"/>
      <c r="AD3" s="667"/>
      <c r="AE3" s="530"/>
      <c r="AF3" s="666" t="s">
        <v>3</v>
      </c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8"/>
      <c r="AR3" s="9"/>
    </row>
    <row r="4" spans="1:1538" s="5" customFormat="1" ht="14.25" customHeight="1">
      <c r="A4" s="642"/>
      <c r="B4" s="643"/>
      <c r="C4" s="648"/>
      <c r="D4" s="649"/>
      <c r="E4" s="643"/>
      <c r="F4" s="654"/>
      <c r="G4" s="655"/>
      <c r="H4" s="648"/>
      <c r="I4" s="643"/>
      <c r="J4" s="662"/>
      <c r="K4" s="663"/>
      <c r="L4" s="677" t="s">
        <v>7</v>
      </c>
      <c r="M4" s="387"/>
      <c r="N4" s="679" t="s">
        <v>390</v>
      </c>
      <c r="O4" s="388"/>
      <c r="P4" s="679" t="s">
        <v>391</v>
      </c>
      <c r="Q4" s="389"/>
      <c r="R4" s="682" t="s">
        <v>381</v>
      </c>
      <c r="S4" s="489"/>
      <c r="T4" s="684" t="s">
        <v>382</v>
      </c>
      <c r="U4" s="387"/>
      <c r="V4" s="679" t="s">
        <v>383</v>
      </c>
      <c r="W4" s="686"/>
      <c r="X4" s="684" t="s">
        <v>384</v>
      </c>
      <c r="Y4" s="699"/>
      <c r="Z4" s="670"/>
      <c r="AA4" s="663"/>
      <c r="AB4" s="701" t="s">
        <v>392</v>
      </c>
      <c r="AC4" s="702"/>
      <c r="AD4" s="684" t="s">
        <v>393</v>
      </c>
      <c r="AE4" s="699"/>
      <c r="AF4" s="707" t="s">
        <v>5</v>
      </c>
      <c r="AG4" s="708"/>
      <c r="AH4" s="708"/>
      <c r="AI4" s="708"/>
      <c r="AJ4" s="708"/>
      <c r="AK4" s="709"/>
      <c r="AL4" s="707" t="s">
        <v>6</v>
      </c>
      <c r="AM4" s="708"/>
      <c r="AN4" s="708"/>
      <c r="AO4" s="708"/>
      <c r="AP4" s="708"/>
      <c r="AQ4" s="709"/>
      <c r="AR4" s="9"/>
    </row>
    <row r="5" spans="1:1538" s="5" customFormat="1">
      <c r="A5" s="642"/>
      <c r="B5" s="643"/>
      <c r="C5" s="648"/>
      <c r="D5" s="649"/>
      <c r="E5" s="643"/>
      <c r="F5" s="654"/>
      <c r="G5" s="655"/>
      <c r="H5" s="648"/>
      <c r="I5" s="643"/>
      <c r="J5" s="662"/>
      <c r="K5" s="663"/>
      <c r="L5" s="642"/>
      <c r="M5" s="389"/>
      <c r="N5" s="680"/>
      <c r="O5" s="389"/>
      <c r="P5" s="680"/>
      <c r="Q5" s="389"/>
      <c r="R5" s="670"/>
      <c r="S5" s="490"/>
      <c r="T5" s="662"/>
      <c r="U5" s="390"/>
      <c r="V5" s="680"/>
      <c r="W5" s="687"/>
      <c r="X5" s="662"/>
      <c r="Y5" s="663"/>
      <c r="Z5" s="671"/>
      <c r="AA5" s="665"/>
      <c r="AB5" s="703"/>
      <c r="AC5" s="704"/>
      <c r="AD5" s="662"/>
      <c r="AE5" s="663"/>
      <c r="AF5" s="677" t="s">
        <v>8</v>
      </c>
      <c r="AG5" s="696"/>
      <c r="AH5" s="693"/>
      <c r="AI5" s="692" t="s">
        <v>9</v>
      </c>
      <c r="AJ5" s="696"/>
      <c r="AK5" s="710"/>
      <c r="AL5" s="677" t="s">
        <v>10</v>
      </c>
      <c r="AM5" s="696"/>
      <c r="AN5" s="693"/>
      <c r="AO5" s="692" t="s">
        <v>11</v>
      </c>
      <c r="AP5" s="696"/>
      <c r="AQ5" s="710"/>
      <c r="AR5" s="9"/>
    </row>
    <row r="6" spans="1:1538" s="5" customFormat="1" ht="15" customHeight="1">
      <c r="A6" s="642"/>
      <c r="B6" s="643"/>
      <c r="C6" s="648"/>
      <c r="D6" s="649"/>
      <c r="E6" s="643"/>
      <c r="F6" s="656"/>
      <c r="G6" s="657"/>
      <c r="H6" s="659"/>
      <c r="I6" s="660"/>
      <c r="J6" s="664"/>
      <c r="K6" s="665"/>
      <c r="L6" s="678"/>
      <c r="M6" s="389"/>
      <c r="N6" s="681"/>
      <c r="O6" s="390"/>
      <c r="P6" s="681"/>
      <c r="Q6" s="390"/>
      <c r="R6" s="670"/>
      <c r="S6" s="490"/>
      <c r="T6" s="662"/>
      <c r="U6" s="390"/>
      <c r="V6" s="680"/>
      <c r="W6" s="687"/>
      <c r="X6" s="662"/>
      <c r="Y6" s="663"/>
      <c r="Z6" s="677" t="s">
        <v>12</v>
      </c>
      <c r="AA6" s="697" t="s">
        <v>418</v>
      </c>
      <c r="AB6" s="705"/>
      <c r="AC6" s="706"/>
      <c r="AD6" s="664"/>
      <c r="AE6" s="665"/>
      <c r="AF6" s="677" t="s">
        <v>13</v>
      </c>
      <c r="AG6" s="693"/>
      <c r="AH6" s="690" t="s">
        <v>418</v>
      </c>
      <c r="AI6" s="692" t="s">
        <v>13</v>
      </c>
      <c r="AJ6" s="693"/>
      <c r="AK6" s="690" t="s">
        <v>418</v>
      </c>
      <c r="AL6" s="677" t="s">
        <v>13</v>
      </c>
      <c r="AM6" s="693"/>
      <c r="AN6" s="690" t="s">
        <v>418</v>
      </c>
      <c r="AO6" s="692" t="s">
        <v>13</v>
      </c>
      <c r="AP6" s="693"/>
      <c r="AQ6" s="690" t="s">
        <v>418</v>
      </c>
      <c r="AR6" s="9"/>
    </row>
    <row r="7" spans="1:1538" s="5" customFormat="1" ht="15.75" thickBot="1">
      <c r="A7" s="644"/>
      <c r="B7" s="645"/>
      <c r="C7" s="650"/>
      <c r="D7" s="651"/>
      <c r="E7" s="645"/>
      <c r="F7" s="672" t="s">
        <v>14</v>
      </c>
      <c r="G7" s="673"/>
      <c r="H7" s="674" t="s">
        <v>13</v>
      </c>
      <c r="I7" s="675"/>
      <c r="J7" s="674" t="s">
        <v>389</v>
      </c>
      <c r="K7" s="676"/>
      <c r="L7" s="694" t="s">
        <v>15</v>
      </c>
      <c r="M7" s="695"/>
      <c r="N7" s="695"/>
      <c r="O7" s="695"/>
      <c r="P7" s="695"/>
      <c r="Q7" s="676"/>
      <c r="R7" s="683"/>
      <c r="S7" s="590"/>
      <c r="T7" s="685"/>
      <c r="U7" s="391"/>
      <c r="V7" s="688"/>
      <c r="W7" s="689"/>
      <c r="X7" s="685"/>
      <c r="Y7" s="700"/>
      <c r="Z7" s="644"/>
      <c r="AA7" s="698"/>
      <c r="AB7" s="694" t="s">
        <v>13</v>
      </c>
      <c r="AC7" s="696"/>
      <c r="AD7" s="695"/>
      <c r="AE7" s="676"/>
      <c r="AF7" s="644"/>
      <c r="AG7" s="645"/>
      <c r="AH7" s="691"/>
      <c r="AI7" s="650"/>
      <c r="AJ7" s="645"/>
      <c r="AK7" s="691"/>
      <c r="AL7" s="644"/>
      <c r="AM7" s="645"/>
      <c r="AN7" s="691"/>
      <c r="AO7" s="650"/>
      <c r="AP7" s="645"/>
      <c r="AQ7" s="691"/>
      <c r="AR7" s="9"/>
    </row>
    <row r="8" spans="1:1538" s="450" customFormat="1" ht="16.5" customHeight="1" thickTop="1">
      <c r="A8" s="482" t="s">
        <v>16</v>
      </c>
      <c r="B8" s="442"/>
      <c r="C8" s="442"/>
      <c r="D8" s="442"/>
      <c r="E8" s="442"/>
      <c r="F8" s="443"/>
      <c r="G8" s="443"/>
      <c r="H8" s="444"/>
      <c r="I8" s="443"/>
      <c r="J8" s="443"/>
      <c r="K8" s="531"/>
      <c r="L8" s="445">
        <v>349480.429</v>
      </c>
      <c r="M8" s="446"/>
      <c r="N8" s="498">
        <v>138429.82999999999</v>
      </c>
      <c r="O8" s="532"/>
      <c r="P8" s="498">
        <v>179099.58799999999</v>
      </c>
      <c r="Q8" s="446"/>
      <c r="R8" s="445">
        <v>49165.5</v>
      </c>
      <c r="S8" s="500"/>
      <c r="T8" s="499">
        <v>38125</v>
      </c>
      <c r="U8" s="501"/>
      <c r="V8" s="499">
        <v>138316</v>
      </c>
      <c r="W8" s="501"/>
      <c r="X8" s="499">
        <v>687966</v>
      </c>
      <c r="Y8" s="447"/>
      <c r="Z8" s="445">
        <v>2500.930271275</v>
      </c>
      <c r="AA8" s="591"/>
      <c r="AB8" s="445">
        <v>5587.0461489999989</v>
      </c>
      <c r="AC8" s="502"/>
      <c r="AD8" s="499">
        <v>5995643.6270000003</v>
      </c>
      <c r="AE8" s="446"/>
      <c r="AF8" s="445"/>
      <c r="AG8" s="447"/>
      <c r="AH8" s="503"/>
      <c r="AI8" s="499">
        <v>623711.66532789473</v>
      </c>
      <c r="AJ8" s="447"/>
      <c r="AK8" s="448"/>
      <c r="AL8" s="445"/>
      <c r="AM8" s="449"/>
      <c r="AN8" s="503"/>
      <c r="AO8" s="499">
        <v>2961435.2212122185</v>
      </c>
      <c r="AP8" s="449"/>
      <c r="AQ8" s="448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</row>
    <row r="9" spans="1:1538" s="457" customFormat="1" ht="17.100000000000001" customHeight="1">
      <c r="A9" s="451" t="s">
        <v>17</v>
      </c>
      <c r="B9" s="452"/>
      <c r="C9" s="452"/>
      <c r="D9" s="452"/>
      <c r="E9" s="452"/>
      <c r="F9" s="453"/>
      <c r="G9" s="453"/>
      <c r="H9" s="454"/>
      <c r="I9" s="453"/>
      <c r="J9" s="453"/>
      <c r="K9" s="455"/>
      <c r="L9" s="456">
        <v>213397.77499999999</v>
      </c>
      <c r="M9" s="456">
        <v>0</v>
      </c>
      <c r="N9" s="456">
        <v>89096.876999999993</v>
      </c>
      <c r="O9" s="456">
        <v>0</v>
      </c>
      <c r="P9" s="456">
        <v>114578.961</v>
      </c>
      <c r="Q9" s="456">
        <v>0</v>
      </c>
      <c r="R9" s="456">
        <v>23227</v>
      </c>
      <c r="S9" s="456">
        <v>0</v>
      </c>
      <c r="T9" s="456">
        <v>26464</v>
      </c>
      <c r="U9" s="456">
        <v>0</v>
      </c>
      <c r="V9" s="456">
        <v>94455</v>
      </c>
      <c r="W9" s="456">
        <v>0</v>
      </c>
      <c r="X9" s="456">
        <v>425003</v>
      </c>
      <c r="Y9" s="456">
        <v>0</v>
      </c>
      <c r="Z9" s="456">
        <v>1081.5932712749998</v>
      </c>
      <c r="AA9" s="592"/>
      <c r="AB9" s="456">
        <v>3453.5248589999997</v>
      </c>
      <c r="AC9" s="456">
        <v>0</v>
      </c>
      <c r="AD9" s="456">
        <v>1170952.977</v>
      </c>
      <c r="AE9" s="456">
        <v>0</v>
      </c>
      <c r="AF9" s="456">
        <v>7770.2952488355377</v>
      </c>
      <c r="AG9" s="456">
        <v>0</v>
      </c>
      <c r="AH9" s="456"/>
      <c r="AI9" s="456">
        <v>394959.1863278948</v>
      </c>
      <c r="AJ9" s="456">
        <v>0</v>
      </c>
      <c r="AK9" s="456"/>
      <c r="AL9" s="456">
        <v>1160.5306889000001</v>
      </c>
      <c r="AM9" s="456">
        <v>0</v>
      </c>
      <c r="AN9" s="456"/>
      <c r="AO9" s="456">
        <v>298043.72121221852</v>
      </c>
      <c r="AP9" s="456"/>
      <c r="AQ9" s="45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</row>
    <row r="10" spans="1:1538" s="11" customFormat="1" ht="16.5">
      <c r="A10" s="483" t="s">
        <v>18</v>
      </c>
      <c r="B10" s="394"/>
      <c r="C10" s="395"/>
      <c r="D10" s="395"/>
      <c r="E10" s="396" t="s">
        <v>19</v>
      </c>
      <c r="F10" s="118">
        <v>84</v>
      </c>
      <c r="G10" s="119"/>
      <c r="H10" s="120">
        <v>8.4</v>
      </c>
      <c r="I10" s="121"/>
      <c r="J10" s="122">
        <v>100</v>
      </c>
      <c r="K10" s="123"/>
      <c r="L10" s="124">
        <v>91</v>
      </c>
      <c r="M10" s="125"/>
      <c r="N10" s="122">
        <v>0</v>
      </c>
      <c r="O10" s="125"/>
      <c r="P10" s="122">
        <v>0</v>
      </c>
      <c r="Q10" s="126"/>
      <c r="R10" s="122">
        <v>14</v>
      </c>
      <c r="S10" s="127"/>
      <c r="T10" s="122">
        <v>26</v>
      </c>
      <c r="U10" s="127"/>
      <c r="V10" s="122">
        <v>24</v>
      </c>
      <c r="W10" s="127"/>
      <c r="X10" s="122">
        <v>48</v>
      </c>
      <c r="Y10" s="128"/>
      <c r="Z10" s="120">
        <v>0.41299999999999998</v>
      </c>
      <c r="AA10" s="546"/>
      <c r="AB10" s="122">
        <v>1.6850000000000001</v>
      </c>
      <c r="AC10" s="127"/>
      <c r="AD10" s="122">
        <v>169</v>
      </c>
      <c r="AE10" s="128"/>
      <c r="AF10" s="122">
        <v>4.867</v>
      </c>
      <c r="AG10" s="130"/>
      <c r="AH10" s="540"/>
      <c r="AI10" s="122">
        <v>126</v>
      </c>
      <c r="AJ10" s="130"/>
      <c r="AK10" s="538"/>
      <c r="AL10" s="120">
        <v>0.45800000000000002</v>
      </c>
      <c r="AM10" s="133"/>
      <c r="AN10" s="540"/>
      <c r="AO10" s="122">
        <v>8.6999999999999993</v>
      </c>
      <c r="AP10" s="133"/>
      <c r="AQ10" s="538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</row>
    <row r="11" spans="1:1538" s="12" customFormat="1" ht="12.95" customHeight="1">
      <c r="A11" s="588" t="s">
        <v>20</v>
      </c>
      <c r="B11" s="123"/>
      <c r="C11" s="589"/>
      <c r="D11" s="589"/>
      <c r="E11" s="397" t="s">
        <v>21</v>
      </c>
      <c r="F11" s="118" t="s">
        <v>22</v>
      </c>
      <c r="G11" s="118"/>
      <c r="H11" s="134" t="s">
        <v>22</v>
      </c>
      <c r="I11" s="118"/>
      <c r="J11" s="135" t="s">
        <v>22</v>
      </c>
      <c r="K11" s="123"/>
      <c r="L11" s="533">
        <v>4894</v>
      </c>
      <c r="M11" s="534"/>
      <c r="N11" s="535">
        <v>2035</v>
      </c>
      <c r="O11" s="534"/>
      <c r="P11" s="535">
        <v>3468</v>
      </c>
      <c r="Q11" s="139"/>
      <c r="R11" s="138">
        <v>1199</v>
      </c>
      <c r="S11" s="140"/>
      <c r="T11" s="138">
        <v>460</v>
      </c>
      <c r="U11" s="140"/>
      <c r="V11" s="138">
        <v>2146</v>
      </c>
      <c r="W11" s="140"/>
      <c r="X11" s="138">
        <v>28413</v>
      </c>
      <c r="Y11" s="141"/>
      <c r="Z11" s="535">
        <v>41</v>
      </c>
      <c r="AA11" s="546">
        <v>-1.3070794116939011</v>
      </c>
      <c r="AB11" s="535">
        <v>127</v>
      </c>
      <c r="AC11" s="140"/>
      <c r="AD11" s="138">
        <v>72443</v>
      </c>
      <c r="AE11" s="141"/>
      <c r="AF11" s="535">
        <v>233</v>
      </c>
      <c r="AG11" s="536"/>
      <c r="AH11" s="540">
        <v>3.9941798965414277</v>
      </c>
      <c r="AI11" s="535">
        <v>10623</v>
      </c>
      <c r="AJ11" s="536"/>
      <c r="AK11" s="538">
        <v>3.8721032560868229</v>
      </c>
      <c r="AL11" s="535">
        <v>75</v>
      </c>
      <c r="AM11" s="539"/>
      <c r="AN11" s="540">
        <v>-29.515252899272603</v>
      </c>
      <c r="AO11" s="535">
        <v>15134</v>
      </c>
      <c r="AP11" s="539"/>
      <c r="AQ11" s="538">
        <v>-30.174402509919716</v>
      </c>
    </row>
    <row r="12" spans="1:1538" s="11" customFormat="1" ht="12.95" customHeight="1">
      <c r="A12" s="588" t="s">
        <v>23</v>
      </c>
      <c r="B12" s="133"/>
      <c r="C12" s="589"/>
      <c r="D12" s="589"/>
      <c r="E12" s="397" t="s">
        <v>24</v>
      </c>
      <c r="F12" s="118">
        <v>31</v>
      </c>
      <c r="G12" s="118"/>
      <c r="H12" s="120">
        <v>10.8</v>
      </c>
      <c r="I12" s="125"/>
      <c r="J12" s="122">
        <v>348</v>
      </c>
      <c r="K12" s="123"/>
      <c r="L12" s="496">
        <v>3582</v>
      </c>
      <c r="M12" s="148"/>
      <c r="N12" s="497">
        <v>2780</v>
      </c>
      <c r="O12" s="148"/>
      <c r="P12" s="497">
        <v>2780</v>
      </c>
      <c r="Q12" s="150"/>
      <c r="R12" s="151">
        <v>518</v>
      </c>
      <c r="S12" s="152"/>
      <c r="T12" s="151">
        <v>748</v>
      </c>
      <c r="U12" s="152"/>
      <c r="V12" s="151">
        <v>3290</v>
      </c>
      <c r="W12" s="152"/>
      <c r="X12" s="153">
        <v>11612</v>
      </c>
      <c r="Y12" s="154"/>
      <c r="Z12" s="155">
        <v>36.453000000000003</v>
      </c>
      <c r="AA12" s="546"/>
      <c r="AB12" s="122">
        <v>94.555999999999997</v>
      </c>
      <c r="AC12" s="156"/>
      <c r="AD12" s="149">
        <v>39908</v>
      </c>
      <c r="AE12" s="154"/>
      <c r="AF12" s="122">
        <v>229.22499999999999</v>
      </c>
      <c r="AG12" s="157"/>
      <c r="AH12" s="540"/>
      <c r="AI12" s="122">
        <v>10848</v>
      </c>
      <c r="AJ12" s="157"/>
      <c r="AK12" s="538"/>
      <c r="AL12" s="149">
        <v>36.523000000000003</v>
      </c>
      <c r="AM12" s="159"/>
      <c r="AN12" s="540"/>
      <c r="AO12" s="138">
        <v>5220</v>
      </c>
      <c r="AP12" s="159"/>
      <c r="AQ12" s="538"/>
    </row>
    <row r="13" spans="1:1538" s="11" customFormat="1" ht="12.95" customHeight="1">
      <c r="A13" s="588" t="s">
        <v>25</v>
      </c>
      <c r="B13" s="123"/>
      <c r="C13" s="589"/>
      <c r="D13" s="589"/>
      <c r="E13" s="397" t="s">
        <v>26</v>
      </c>
      <c r="F13" s="118">
        <v>111</v>
      </c>
      <c r="G13" s="118"/>
      <c r="H13" s="120">
        <v>7.4</v>
      </c>
      <c r="I13" s="125"/>
      <c r="J13" s="122">
        <v>67</v>
      </c>
      <c r="K13" s="123"/>
      <c r="L13" s="533">
        <v>0</v>
      </c>
      <c r="M13" s="534"/>
      <c r="N13" s="535">
        <v>0</v>
      </c>
      <c r="O13" s="534"/>
      <c r="P13" s="535">
        <v>0</v>
      </c>
      <c r="Q13" s="541"/>
      <c r="R13" s="535">
        <v>405</v>
      </c>
      <c r="S13" s="542"/>
      <c r="T13" s="535">
        <v>56</v>
      </c>
      <c r="U13" s="542"/>
      <c r="V13" s="535">
        <v>744</v>
      </c>
      <c r="W13" s="542"/>
      <c r="X13" s="535">
        <v>4895</v>
      </c>
      <c r="Y13" s="543"/>
      <c r="Z13" s="535">
        <v>9.8940000000000001</v>
      </c>
      <c r="AA13" s="546">
        <v>-6.1</v>
      </c>
      <c r="AB13" s="535">
        <v>25.782</v>
      </c>
      <c r="AC13" s="542"/>
      <c r="AD13" s="535">
        <v>4221</v>
      </c>
      <c r="AE13" s="543"/>
      <c r="AF13" s="535">
        <v>26.074999999999999</v>
      </c>
      <c r="AG13" s="536"/>
      <c r="AH13" s="540">
        <v>-1.6894706878155308</v>
      </c>
      <c r="AI13" s="535">
        <v>1826</v>
      </c>
      <c r="AJ13" s="536"/>
      <c r="AK13" s="538">
        <v>-2.6652452025586304</v>
      </c>
      <c r="AL13" s="535">
        <v>8.8610000000000007</v>
      </c>
      <c r="AM13" s="539"/>
      <c r="AN13" s="540">
        <v>-9.3039918116683662</v>
      </c>
      <c r="AO13" s="535">
        <v>1806</v>
      </c>
      <c r="AP13" s="539"/>
      <c r="AQ13" s="538">
        <v>-11.600587371512482</v>
      </c>
    </row>
    <row r="14" spans="1:1538" s="11" customFormat="1" ht="12.95" customHeight="1">
      <c r="A14" s="410" t="s">
        <v>22</v>
      </c>
      <c r="B14" s="123"/>
      <c r="C14" s="589"/>
      <c r="D14" s="589"/>
      <c r="E14" s="397" t="s">
        <v>27</v>
      </c>
      <c r="F14" s="118" t="s">
        <v>22</v>
      </c>
      <c r="G14" s="118"/>
      <c r="H14" s="134" t="s">
        <v>22</v>
      </c>
      <c r="I14" s="118"/>
      <c r="J14" s="135" t="s">
        <v>22</v>
      </c>
      <c r="K14" s="123"/>
      <c r="L14" s="533">
        <v>0</v>
      </c>
      <c r="M14" s="534"/>
      <c r="N14" s="535">
        <v>0</v>
      </c>
      <c r="O14" s="534"/>
      <c r="P14" s="535">
        <v>0</v>
      </c>
      <c r="Q14" s="541"/>
      <c r="R14" s="535">
        <v>31</v>
      </c>
      <c r="S14" s="542"/>
      <c r="T14" s="535">
        <v>0</v>
      </c>
      <c r="U14" s="542"/>
      <c r="V14" s="535">
        <v>0</v>
      </c>
      <c r="W14" s="542"/>
      <c r="X14" s="535">
        <v>361</v>
      </c>
      <c r="Y14" s="543"/>
      <c r="Z14" s="544">
        <v>0.28000000000000003</v>
      </c>
      <c r="AA14" s="546">
        <v>6.06</v>
      </c>
      <c r="AB14" s="535">
        <v>1</v>
      </c>
      <c r="AC14" s="542"/>
      <c r="AD14" s="535">
        <v>1401</v>
      </c>
      <c r="AE14" s="543"/>
      <c r="AF14" s="535">
        <v>0</v>
      </c>
      <c r="AG14" s="536"/>
      <c r="AH14" s="540"/>
      <c r="AI14" s="535">
        <v>0</v>
      </c>
      <c r="AJ14" s="536"/>
      <c r="AK14" s="538"/>
      <c r="AL14" s="535">
        <v>2.0499999999999998</v>
      </c>
      <c r="AM14" s="539"/>
      <c r="AN14" s="540">
        <v>0</v>
      </c>
      <c r="AO14" s="535">
        <v>785</v>
      </c>
      <c r="AP14" s="539"/>
      <c r="AQ14" s="538">
        <v>14.766081871345026</v>
      </c>
    </row>
    <row r="15" spans="1:1538" s="11" customFormat="1" ht="12.95" customHeight="1">
      <c r="A15" s="410" t="s">
        <v>22</v>
      </c>
      <c r="B15" s="123"/>
      <c r="C15" s="589"/>
      <c r="D15" s="589"/>
      <c r="E15" s="397" t="s">
        <v>28</v>
      </c>
      <c r="F15" s="118" t="s">
        <v>22</v>
      </c>
      <c r="G15" s="118"/>
      <c r="H15" s="134" t="s">
        <v>22</v>
      </c>
      <c r="I15" s="118"/>
      <c r="J15" s="135" t="s">
        <v>22</v>
      </c>
      <c r="K15" s="123"/>
      <c r="L15" s="160" t="s">
        <v>29</v>
      </c>
      <c r="M15" s="161"/>
      <c r="N15" s="151" t="s">
        <v>29</v>
      </c>
      <c r="O15" s="161"/>
      <c r="P15" s="151" t="s">
        <v>29</v>
      </c>
      <c r="Q15" s="162"/>
      <c r="R15" s="151">
        <v>14</v>
      </c>
      <c r="S15" s="152"/>
      <c r="T15" s="151" t="s">
        <v>29</v>
      </c>
      <c r="U15" s="152"/>
      <c r="V15" s="151" t="s">
        <v>29</v>
      </c>
      <c r="W15" s="152"/>
      <c r="X15" s="151">
        <v>227</v>
      </c>
      <c r="Y15" s="163"/>
      <c r="Z15" s="164">
        <v>0.08</v>
      </c>
      <c r="AA15" s="546"/>
      <c r="AB15" s="164">
        <v>0.25800000000000001</v>
      </c>
      <c r="AC15" s="152"/>
      <c r="AD15" s="151">
        <v>123.1</v>
      </c>
      <c r="AE15" s="163"/>
      <c r="AF15" s="165" t="s">
        <v>29</v>
      </c>
      <c r="AG15" s="166"/>
      <c r="AH15" s="540"/>
      <c r="AI15" s="151" t="s">
        <v>29</v>
      </c>
      <c r="AJ15" s="166"/>
      <c r="AK15" s="538"/>
      <c r="AL15" s="168">
        <v>0.47399999999999998</v>
      </c>
      <c r="AM15" s="169"/>
      <c r="AN15" s="540"/>
      <c r="AO15" s="151">
        <v>123</v>
      </c>
      <c r="AP15" s="169"/>
      <c r="AQ15" s="538"/>
    </row>
    <row r="16" spans="1:1538" s="11" customFormat="1" ht="12.95" customHeight="1">
      <c r="A16" s="410" t="s">
        <v>22</v>
      </c>
      <c r="B16" s="123"/>
      <c r="C16" s="589"/>
      <c r="D16" s="589"/>
      <c r="E16" s="397" t="s">
        <v>30</v>
      </c>
      <c r="F16" s="118" t="s">
        <v>22</v>
      </c>
      <c r="G16" s="118"/>
      <c r="H16" s="134" t="s">
        <v>22</v>
      </c>
      <c r="I16" s="118"/>
      <c r="J16" s="135" t="s">
        <v>22</v>
      </c>
      <c r="K16" s="123"/>
      <c r="L16" s="533">
        <v>4032</v>
      </c>
      <c r="M16" s="534"/>
      <c r="N16" s="535">
        <v>989</v>
      </c>
      <c r="O16" s="534"/>
      <c r="P16" s="535">
        <v>2869</v>
      </c>
      <c r="Q16" s="139"/>
      <c r="R16" s="138">
        <v>0</v>
      </c>
      <c r="S16" s="140"/>
      <c r="T16" s="138">
        <v>0</v>
      </c>
      <c r="U16" s="140"/>
      <c r="V16" s="138" t="s">
        <v>419</v>
      </c>
      <c r="W16" s="140"/>
      <c r="X16" s="138" t="s">
        <v>419</v>
      </c>
      <c r="Y16" s="141"/>
      <c r="Z16" s="535">
        <v>12</v>
      </c>
      <c r="AA16" s="546">
        <v>-6.2719675076154058</v>
      </c>
      <c r="AB16" s="138">
        <v>0</v>
      </c>
      <c r="AC16" s="140"/>
      <c r="AD16" s="138">
        <v>0</v>
      </c>
      <c r="AE16" s="141"/>
      <c r="AF16" s="138">
        <v>0</v>
      </c>
      <c r="AG16" s="143"/>
      <c r="AH16" s="540"/>
      <c r="AI16" s="138">
        <v>0</v>
      </c>
      <c r="AJ16" s="143"/>
      <c r="AK16" s="538"/>
      <c r="AL16" s="170">
        <v>0</v>
      </c>
      <c r="AM16" s="145"/>
      <c r="AN16" s="540"/>
      <c r="AO16" s="138">
        <v>0</v>
      </c>
      <c r="AP16" s="145"/>
      <c r="AQ16" s="538"/>
    </row>
    <row r="17" spans="1:2168" s="11" customFormat="1" ht="12.95" customHeight="1">
      <c r="A17" s="420" t="s">
        <v>125</v>
      </c>
      <c r="B17" s="602"/>
      <c r="C17" s="398"/>
      <c r="D17" s="398"/>
      <c r="E17" s="250" t="s">
        <v>126</v>
      </c>
      <c r="F17" s="135">
        <v>57</v>
      </c>
      <c r="G17" s="118"/>
      <c r="H17" s="120">
        <v>4.4000000000000004</v>
      </c>
      <c r="I17" s="125"/>
      <c r="J17" s="122">
        <v>77</v>
      </c>
      <c r="K17" s="123"/>
      <c r="L17" s="533">
        <v>2723</v>
      </c>
      <c r="M17" s="534"/>
      <c r="N17" s="535">
        <v>254</v>
      </c>
      <c r="O17" s="534"/>
      <c r="P17" s="535">
        <v>985</v>
      </c>
      <c r="Q17" s="541"/>
      <c r="R17" s="535">
        <v>0</v>
      </c>
      <c r="S17" s="542"/>
      <c r="T17" s="535">
        <v>0</v>
      </c>
      <c r="U17" s="542"/>
      <c r="V17" s="535">
        <v>0</v>
      </c>
      <c r="W17" s="542"/>
      <c r="X17" s="535">
        <v>0</v>
      </c>
      <c r="Y17" s="543"/>
      <c r="Z17" s="535">
        <v>5.4379999999999997</v>
      </c>
      <c r="AA17" s="546">
        <v>-15.506</v>
      </c>
      <c r="AB17" s="535">
        <v>0</v>
      </c>
      <c r="AC17" s="542"/>
      <c r="AD17" s="535">
        <v>0</v>
      </c>
      <c r="AE17" s="543"/>
      <c r="AF17" s="535">
        <v>0</v>
      </c>
      <c r="AG17" s="536"/>
      <c r="AH17" s="540"/>
      <c r="AI17" s="535">
        <v>0</v>
      </c>
      <c r="AJ17" s="536"/>
      <c r="AK17" s="538"/>
      <c r="AL17" s="545">
        <v>0</v>
      </c>
      <c r="AM17" s="539"/>
      <c r="AN17" s="540"/>
      <c r="AO17" s="535">
        <v>0</v>
      </c>
      <c r="AP17" s="539"/>
      <c r="AQ17" s="538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</row>
    <row r="18" spans="1:2168" s="11" customFormat="1" ht="12.95" customHeight="1">
      <c r="A18" s="420" t="s">
        <v>22</v>
      </c>
      <c r="B18" s="602"/>
      <c r="C18" s="398"/>
      <c r="D18" s="398"/>
      <c r="E18" s="250" t="s">
        <v>127</v>
      </c>
      <c r="F18" s="615" t="s">
        <v>22</v>
      </c>
      <c r="G18" s="118"/>
      <c r="H18" s="615" t="s">
        <v>22</v>
      </c>
      <c r="I18" s="125"/>
      <c r="J18" s="615" t="s">
        <v>22</v>
      </c>
      <c r="K18" s="123"/>
      <c r="L18" s="533">
        <v>0</v>
      </c>
      <c r="M18" s="534"/>
      <c r="N18" s="535">
        <v>0</v>
      </c>
      <c r="O18" s="534"/>
      <c r="P18" s="535">
        <v>0</v>
      </c>
      <c r="Q18" s="541"/>
      <c r="R18" s="535">
        <v>187</v>
      </c>
      <c r="S18" s="542"/>
      <c r="T18" s="535">
        <v>0</v>
      </c>
      <c r="U18" s="542"/>
      <c r="V18" s="535">
        <v>0</v>
      </c>
      <c r="W18" s="542"/>
      <c r="X18" s="535">
        <v>5959</v>
      </c>
      <c r="Y18" s="543"/>
      <c r="Z18" s="535">
        <v>2.6859999999999999</v>
      </c>
      <c r="AA18" s="546">
        <v>-7.2833966171901965</v>
      </c>
      <c r="AB18" s="535">
        <v>5.2080000000000002</v>
      </c>
      <c r="AC18" s="542"/>
      <c r="AD18" s="535">
        <v>4463</v>
      </c>
      <c r="AE18" s="543"/>
      <c r="AF18" s="535">
        <v>0</v>
      </c>
      <c r="AG18" s="536"/>
      <c r="AH18" s="540"/>
      <c r="AI18" s="535">
        <v>0</v>
      </c>
      <c r="AJ18" s="536"/>
      <c r="AK18" s="538"/>
      <c r="AL18" s="545">
        <v>10.66</v>
      </c>
      <c r="AM18" s="539"/>
      <c r="AN18" s="540">
        <v>-3.2843404100889151</v>
      </c>
      <c r="AO18" s="535">
        <v>2086</v>
      </c>
      <c r="AP18" s="539"/>
      <c r="AQ18" s="538">
        <v>-10.548885077186965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  <c r="BSA18" s="9"/>
      <c r="BSB18" s="9"/>
      <c r="BSC18" s="9"/>
      <c r="BSD18" s="9"/>
      <c r="BSE18" s="9"/>
      <c r="BSF18" s="9"/>
      <c r="BSG18" s="9"/>
      <c r="BSH18" s="9"/>
      <c r="BSI18" s="9"/>
      <c r="BSJ18" s="9"/>
      <c r="BSK18" s="9"/>
      <c r="BSL18" s="9"/>
      <c r="BSM18" s="9"/>
      <c r="BSN18" s="9"/>
      <c r="BSO18" s="9"/>
      <c r="BSP18" s="9"/>
      <c r="BSQ18" s="9"/>
      <c r="BSR18" s="9"/>
      <c r="BSS18" s="9"/>
      <c r="BST18" s="9"/>
      <c r="BSU18" s="9"/>
      <c r="BSV18" s="9"/>
      <c r="BSW18" s="9"/>
      <c r="BSX18" s="9"/>
      <c r="BSY18" s="9"/>
      <c r="BSZ18" s="9"/>
      <c r="BTA18" s="9"/>
      <c r="BTB18" s="9"/>
      <c r="BTC18" s="9"/>
      <c r="BTD18" s="9"/>
      <c r="BTE18" s="9"/>
      <c r="BTF18" s="9"/>
      <c r="BTG18" s="9"/>
      <c r="BTH18" s="9"/>
      <c r="BTI18" s="9"/>
      <c r="BTJ18" s="9"/>
      <c r="BTK18" s="9"/>
      <c r="BTL18" s="9"/>
      <c r="BTM18" s="9"/>
      <c r="BTN18" s="9"/>
      <c r="BTO18" s="9"/>
      <c r="BTP18" s="9"/>
      <c r="BTQ18" s="9"/>
      <c r="BTR18" s="9"/>
      <c r="BTS18" s="9"/>
      <c r="BTT18" s="9"/>
      <c r="BTU18" s="9"/>
      <c r="BTV18" s="9"/>
      <c r="BTW18" s="9"/>
      <c r="BTX18" s="9"/>
      <c r="BTY18" s="9"/>
      <c r="BTZ18" s="9"/>
      <c r="BUA18" s="9"/>
      <c r="BUB18" s="9"/>
      <c r="BUC18" s="9"/>
      <c r="BUD18" s="9"/>
      <c r="BUE18" s="9"/>
      <c r="BUF18" s="9"/>
      <c r="BUG18" s="9"/>
      <c r="BUH18" s="9"/>
      <c r="BUI18" s="9"/>
      <c r="BUJ18" s="9"/>
      <c r="BUK18" s="9"/>
      <c r="BUL18" s="9"/>
      <c r="BUM18" s="9"/>
      <c r="BUN18" s="9"/>
      <c r="BUO18" s="9"/>
      <c r="BUP18" s="9"/>
      <c r="BUQ18" s="9"/>
      <c r="BUR18" s="9"/>
      <c r="BUS18" s="9"/>
      <c r="BUT18" s="9"/>
      <c r="BUU18" s="9"/>
      <c r="BUV18" s="9"/>
      <c r="BUW18" s="9"/>
      <c r="BUX18" s="9"/>
      <c r="BUY18" s="9"/>
      <c r="BUZ18" s="9"/>
      <c r="BVA18" s="9"/>
      <c r="BVB18" s="9"/>
      <c r="BVC18" s="9"/>
      <c r="BVD18" s="9"/>
      <c r="BVE18" s="9"/>
      <c r="BVF18" s="9"/>
      <c r="BVG18" s="9"/>
      <c r="BVH18" s="9"/>
      <c r="BVI18" s="9"/>
      <c r="BVJ18" s="9"/>
      <c r="BVK18" s="9"/>
      <c r="BVL18" s="9"/>
      <c r="BVM18" s="9"/>
      <c r="BVN18" s="9"/>
      <c r="BVO18" s="9"/>
      <c r="BVP18" s="9"/>
      <c r="BVQ18" s="9"/>
      <c r="BVR18" s="9"/>
      <c r="BVS18" s="9"/>
      <c r="BVT18" s="9"/>
      <c r="BVU18" s="9"/>
      <c r="BVV18" s="9"/>
      <c r="BVW18" s="9"/>
      <c r="BVX18" s="9"/>
      <c r="BVY18" s="9"/>
      <c r="BVZ18" s="9"/>
      <c r="BWA18" s="9"/>
      <c r="BWB18" s="9"/>
      <c r="BWC18" s="9"/>
      <c r="BWD18" s="9"/>
      <c r="BWE18" s="9"/>
      <c r="BWF18" s="9"/>
      <c r="BWG18" s="9"/>
      <c r="BWH18" s="9"/>
      <c r="BWI18" s="9"/>
      <c r="BWJ18" s="9"/>
      <c r="BWK18" s="9"/>
      <c r="BWL18" s="9"/>
      <c r="BWM18" s="9"/>
      <c r="BWN18" s="9"/>
      <c r="BWO18" s="9"/>
      <c r="BWP18" s="9"/>
      <c r="BWQ18" s="9"/>
      <c r="BWR18" s="9"/>
      <c r="BWS18" s="9"/>
      <c r="BWT18" s="9"/>
      <c r="BWU18" s="9"/>
      <c r="BWV18" s="9"/>
      <c r="BWW18" s="9"/>
      <c r="BWX18" s="9"/>
      <c r="BWY18" s="9"/>
      <c r="BWZ18" s="9"/>
      <c r="BXA18" s="9"/>
      <c r="BXB18" s="9"/>
      <c r="BXC18" s="9"/>
      <c r="BXD18" s="9"/>
      <c r="BXE18" s="9"/>
      <c r="BXF18" s="9"/>
      <c r="BXG18" s="9"/>
      <c r="BXH18" s="9"/>
      <c r="BXI18" s="9"/>
      <c r="BXJ18" s="9"/>
      <c r="BXK18" s="9"/>
      <c r="BXL18" s="9"/>
      <c r="BXM18" s="9"/>
      <c r="BXN18" s="9"/>
      <c r="BXO18" s="9"/>
      <c r="BXP18" s="9"/>
      <c r="BXQ18" s="9"/>
      <c r="BXR18" s="9"/>
      <c r="BXS18" s="9"/>
      <c r="BXT18" s="9"/>
      <c r="BXU18" s="9"/>
      <c r="BXV18" s="9"/>
      <c r="BXW18" s="9"/>
      <c r="BXX18" s="9"/>
      <c r="BXY18" s="9"/>
      <c r="BXZ18" s="9"/>
      <c r="BYA18" s="9"/>
      <c r="BYB18" s="9"/>
      <c r="BYC18" s="9"/>
      <c r="BYD18" s="9"/>
      <c r="BYE18" s="9"/>
      <c r="BYF18" s="9"/>
      <c r="BYG18" s="9"/>
      <c r="BYH18" s="9"/>
      <c r="BYI18" s="9"/>
      <c r="BYJ18" s="9"/>
      <c r="BYK18" s="9"/>
      <c r="BYL18" s="9"/>
      <c r="BYM18" s="9"/>
      <c r="BYN18" s="9"/>
      <c r="BYO18" s="9"/>
      <c r="BYP18" s="9"/>
      <c r="BYQ18" s="9"/>
      <c r="BYR18" s="9"/>
      <c r="BYS18" s="9"/>
      <c r="BYT18" s="9"/>
      <c r="BYU18" s="9"/>
      <c r="BYV18" s="9"/>
      <c r="BYW18" s="9"/>
      <c r="BYX18" s="9"/>
      <c r="BYY18" s="9"/>
      <c r="BYZ18" s="9"/>
      <c r="BZA18" s="9"/>
      <c r="BZB18" s="9"/>
      <c r="BZC18" s="9"/>
      <c r="BZD18" s="9"/>
      <c r="BZE18" s="9"/>
      <c r="BZF18" s="9"/>
      <c r="BZG18" s="9"/>
      <c r="BZH18" s="9"/>
      <c r="BZI18" s="9"/>
      <c r="BZJ18" s="9"/>
      <c r="BZK18" s="9"/>
      <c r="BZL18" s="9"/>
      <c r="BZM18" s="9"/>
      <c r="BZN18" s="9"/>
      <c r="BZO18" s="9"/>
      <c r="BZP18" s="9"/>
      <c r="BZQ18" s="9"/>
      <c r="BZR18" s="9"/>
      <c r="BZS18" s="9"/>
      <c r="BZT18" s="9"/>
      <c r="BZU18" s="9"/>
      <c r="BZV18" s="9"/>
      <c r="BZW18" s="9"/>
      <c r="BZX18" s="9"/>
      <c r="BZY18" s="9"/>
      <c r="BZZ18" s="9"/>
      <c r="CAA18" s="9"/>
      <c r="CAB18" s="9"/>
      <c r="CAC18" s="9"/>
      <c r="CAD18" s="9"/>
      <c r="CAE18" s="9"/>
      <c r="CAF18" s="9"/>
      <c r="CAG18" s="9"/>
      <c r="CAH18" s="9"/>
      <c r="CAI18" s="9"/>
      <c r="CAJ18" s="9"/>
      <c r="CAK18" s="9"/>
      <c r="CAL18" s="9"/>
      <c r="CAM18" s="9"/>
      <c r="CAN18" s="9"/>
      <c r="CAO18" s="9"/>
      <c r="CAP18" s="9"/>
      <c r="CAQ18" s="9"/>
      <c r="CAR18" s="9"/>
      <c r="CAS18" s="9"/>
      <c r="CAT18" s="9"/>
      <c r="CAU18" s="9"/>
      <c r="CAV18" s="9"/>
      <c r="CAW18" s="9"/>
      <c r="CAX18" s="9"/>
      <c r="CAY18" s="9"/>
      <c r="CAZ18" s="9"/>
      <c r="CBA18" s="9"/>
      <c r="CBB18" s="9"/>
      <c r="CBC18" s="9"/>
      <c r="CBD18" s="9"/>
      <c r="CBE18" s="9"/>
      <c r="CBF18" s="9"/>
      <c r="CBG18" s="9"/>
      <c r="CBH18" s="9"/>
      <c r="CBI18" s="9"/>
      <c r="CBJ18" s="9"/>
      <c r="CBK18" s="9"/>
      <c r="CBL18" s="9"/>
      <c r="CBM18" s="9"/>
      <c r="CBN18" s="9"/>
      <c r="CBO18" s="9"/>
      <c r="CBP18" s="9"/>
      <c r="CBQ18" s="9"/>
      <c r="CBR18" s="9"/>
      <c r="CBS18" s="9"/>
      <c r="CBT18" s="9"/>
      <c r="CBU18" s="9"/>
      <c r="CBV18" s="9"/>
      <c r="CBW18" s="9"/>
      <c r="CBX18" s="9"/>
      <c r="CBY18" s="9"/>
      <c r="CBZ18" s="9"/>
      <c r="CCA18" s="9"/>
      <c r="CCB18" s="9"/>
      <c r="CCC18" s="9"/>
      <c r="CCD18" s="9"/>
      <c r="CCE18" s="9"/>
      <c r="CCF18" s="9"/>
      <c r="CCG18" s="9"/>
      <c r="CCH18" s="9"/>
      <c r="CCI18" s="9"/>
      <c r="CCJ18" s="9"/>
      <c r="CCK18" s="9"/>
      <c r="CCL18" s="9"/>
      <c r="CCM18" s="9"/>
      <c r="CCN18" s="9"/>
      <c r="CCO18" s="9"/>
      <c r="CCP18" s="9"/>
      <c r="CCQ18" s="9"/>
      <c r="CCR18" s="9"/>
      <c r="CCS18" s="9"/>
      <c r="CCT18" s="9"/>
      <c r="CCU18" s="9"/>
      <c r="CCV18" s="9"/>
      <c r="CCW18" s="9"/>
      <c r="CCX18" s="9"/>
      <c r="CCY18" s="9"/>
      <c r="CCZ18" s="9"/>
      <c r="CDA18" s="9"/>
      <c r="CDB18" s="9"/>
      <c r="CDC18" s="9"/>
      <c r="CDD18" s="9"/>
      <c r="CDE18" s="9"/>
      <c r="CDF18" s="9"/>
      <c r="CDG18" s="9"/>
      <c r="CDH18" s="9"/>
      <c r="CDI18" s="9"/>
      <c r="CDJ18" s="9"/>
      <c r="CDK18" s="9"/>
      <c r="CDL18" s="9"/>
      <c r="CDM18" s="9"/>
      <c r="CDN18" s="9"/>
      <c r="CDO18" s="9"/>
      <c r="CDP18" s="9"/>
      <c r="CDQ18" s="9"/>
      <c r="CDR18" s="9"/>
      <c r="CDS18" s="9"/>
      <c r="CDT18" s="9"/>
      <c r="CDU18" s="9"/>
      <c r="CDV18" s="9"/>
      <c r="CDW18" s="9"/>
      <c r="CDX18" s="9"/>
      <c r="CDY18" s="9"/>
      <c r="CDZ18" s="9"/>
      <c r="CEA18" s="9"/>
      <c r="CEB18" s="9"/>
      <c r="CEC18" s="9"/>
      <c r="CED18" s="9"/>
      <c r="CEE18" s="9"/>
      <c r="CEF18" s="9"/>
      <c r="CEG18" s="9"/>
      <c r="CEH18" s="9"/>
      <c r="CEI18" s="9"/>
      <c r="CEJ18" s="9"/>
    </row>
    <row r="19" spans="1:2168" s="11" customFormat="1" ht="12.95" customHeight="1">
      <c r="A19" s="420" t="s">
        <v>22</v>
      </c>
      <c r="B19" s="602"/>
      <c r="C19" s="398"/>
      <c r="D19" s="398"/>
      <c r="E19" s="250" t="s">
        <v>128</v>
      </c>
      <c r="F19" s="615" t="s">
        <v>22</v>
      </c>
      <c r="G19" s="118"/>
      <c r="H19" s="615" t="s">
        <v>22</v>
      </c>
      <c r="I19" s="125"/>
      <c r="J19" s="615" t="s">
        <v>22</v>
      </c>
      <c r="K19" s="123"/>
      <c r="L19" s="533">
        <v>0</v>
      </c>
      <c r="M19" s="534"/>
      <c r="N19" s="535">
        <v>0</v>
      </c>
      <c r="O19" s="534"/>
      <c r="P19" s="535">
        <v>0</v>
      </c>
      <c r="Q19" s="541"/>
      <c r="R19" s="535">
        <v>79</v>
      </c>
      <c r="S19" s="542"/>
      <c r="T19" s="535">
        <v>35</v>
      </c>
      <c r="U19" s="542"/>
      <c r="V19" s="535">
        <v>541</v>
      </c>
      <c r="W19" s="542"/>
      <c r="X19" s="535">
        <v>0</v>
      </c>
      <c r="Y19" s="543"/>
      <c r="Z19" s="535">
        <v>2.2080000000000002</v>
      </c>
      <c r="AA19" s="546">
        <v>1.4705882352941124</v>
      </c>
      <c r="AB19" s="535">
        <v>16.651</v>
      </c>
      <c r="AC19" s="542"/>
      <c r="AD19" s="535">
        <v>2391</v>
      </c>
      <c r="AE19" s="543"/>
      <c r="AF19" s="535">
        <v>24.265000000000001</v>
      </c>
      <c r="AG19" s="536"/>
      <c r="AH19" s="540">
        <v>-12.302576891105566</v>
      </c>
      <c r="AI19" s="535">
        <v>858</v>
      </c>
      <c r="AJ19" s="536"/>
      <c r="AK19" s="538">
        <v>-22.282608695652172</v>
      </c>
      <c r="AL19" s="545">
        <v>0</v>
      </c>
      <c r="AM19" s="539"/>
      <c r="AN19" s="540"/>
      <c r="AO19" s="535">
        <v>0</v>
      </c>
      <c r="AP19" s="539"/>
      <c r="AQ19" s="538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</row>
    <row r="20" spans="1:2168" s="11" customFormat="1" ht="12.95" customHeight="1">
      <c r="A20" s="588" t="s">
        <v>31</v>
      </c>
      <c r="B20" s="123"/>
      <c r="C20" s="589"/>
      <c r="D20" s="589"/>
      <c r="E20" s="397" t="s">
        <v>32</v>
      </c>
      <c r="F20" s="118">
        <v>79</v>
      </c>
      <c r="G20" s="118"/>
      <c r="H20" s="120">
        <v>10.5</v>
      </c>
      <c r="I20" s="125"/>
      <c r="J20" s="122">
        <v>133</v>
      </c>
      <c r="K20" s="123"/>
      <c r="L20" s="533">
        <v>0</v>
      </c>
      <c r="M20" s="534"/>
      <c r="N20" s="535">
        <v>0</v>
      </c>
      <c r="O20" s="534"/>
      <c r="P20" s="535">
        <v>0</v>
      </c>
      <c r="Q20" s="541"/>
      <c r="R20" s="535">
        <v>1520</v>
      </c>
      <c r="S20" s="542"/>
      <c r="T20" s="535">
        <v>1024</v>
      </c>
      <c r="U20" s="542"/>
      <c r="V20" s="535">
        <v>4312</v>
      </c>
      <c r="W20" s="542"/>
      <c r="X20" s="535">
        <v>26281</v>
      </c>
      <c r="Y20" s="543"/>
      <c r="Z20" s="535">
        <v>24</v>
      </c>
      <c r="AA20" s="546">
        <v>-3.5447311309380281</v>
      </c>
      <c r="AB20" s="535">
        <v>151</v>
      </c>
      <c r="AC20" s="542"/>
      <c r="AD20" s="535">
        <v>43714</v>
      </c>
      <c r="AE20" s="543"/>
      <c r="AF20" s="535">
        <v>169</v>
      </c>
      <c r="AG20" s="536"/>
      <c r="AH20" s="540">
        <v>0.12619455289801795</v>
      </c>
      <c r="AI20" s="535">
        <v>6924</v>
      </c>
      <c r="AJ20" s="536"/>
      <c r="AK20" s="538">
        <v>0.24612711741711646</v>
      </c>
      <c r="AL20" s="535">
        <v>59</v>
      </c>
      <c r="AM20" s="539"/>
      <c r="AN20" s="540">
        <v>-5.3941376435122752</v>
      </c>
      <c r="AO20" s="535">
        <v>10587</v>
      </c>
      <c r="AP20" s="539"/>
      <c r="AQ20" s="538">
        <v>-7.3185678018033773</v>
      </c>
    </row>
    <row r="21" spans="1:2168" s="11" customFormat="1" ht="12.95" customHeight="1">
      <c r="A21" s="410" t="s">
        <v>22</v>
      </c>
      <c r="B21" s="123"/>
      <c r="C21" s="589"/>
      <c r="D21" s="589"/>
      <c r="E21" s="397" t="s">
        <v>33</v>
      </c>
      <c r="F21" s="118" t="s">
        <v>22</v>
      </c>
      <c r="G21" s="118"/>
      <c r="H21" s="134" t="s">
        <v>22</v>
      </c>
      <c r="I21" s="118"/>
      <c r="J21" s="135" t="s">
        <v>22</v>
      </c>
      <c r="K21" s="123"/>
      <c r="L21" s="183">
        <v>9469</v>
      </c>
      <c r="M21" s="125"/>
      <c r="N21" s="185">
        <v>1927</v>
      </c>
      <c r="O21" s="125"/>
      <c r="P21" s="138">
        <v>3217</v>
      </c>
      <c r="Q21" s="126"/>
      <c r="R21" s="171">
        <v>0</v>
      </c>
      <c r="S21" s="172"/>
      <c r="T21" s="171">
        <v>0</v>
      </c>
      <c r="U21" s="172"/>
      <c r="V21" s="171">
        <v>0</v>
      </c>
      <c r="W21" s="172"/>
      <c r="X21" s="171">
        <v>0</v>
      </c>
      <c r="Y21" s="128"/>
      <c r="Z21" s="138">
        <v>17.399999999999999</v>
      </c>
      <c r="AA21" s="546"/>
      <c r="AB21" s="171">
        <v>0</v>
      </c>
      <c r="AC21" s="172"/>
      <c r="AD21" s="171">
        <v>0</v>
      </c>
      <c r="AE21" s="173"/>
      <c r="AF21" s="174">
        <v>0</v>
      </c>
      <c r="AG21" s="175"/>
      <c r="AH21" s="540"/>
      <c r="AI21" s="171">
        <v>0</v>
      </c>
      <c r="AJ21" s="175"/>
      <c r="AK21" s="538"/>
      <c r="AL21" s="171">
        <v>0</v>
      </c>
      <c r="AM21" s="176"/>
      <c r="AN21" s="540"/>
      <c r="AO21" s="171">
        <v>0</v>
      </c>
      <c r="AP21" s="133"/>
      <c r="AQ21" s="538"/>
    </row>
    <row r="22" spans="1:2168" s="11" customFormat="1" ht="12.95" customHeight="1">
      <c r="A22" s="588" t="s">
        <v>34</v>
      </c>
      <c r="B22" s="123"/>
      <c r="C22" s="589"/>
      <c r="D22" s="589"/>
      <c r="E22" s="397" t="s">
        <v>35</v>
      </c>
      <c r="F22" s="118">
        <v>43</v>
      </c>
      <c r="G22" s="118"/>
      <c r="H22" s="120">
        <v>5.6</v>
      </c>
      <c r="I22" s="125"/>
      <c r="J22" s="122">
        <v>130</v>
      </c>
      <c r="K22" s="123"/>
      <c r="L22" s="147">
        <v>2131</v>
      </c>
      <c r="M22" s="148"/>
      <c r="N22" s="149">
        <v>927</v>
      </c>
      <c r="O22" s="148"/>
      <c r="P22" s="149">
        <v>620</v>
      </c>
      <c r="Q22" s="150"/>
      <c r="R22" s="149">
        <v>0</v>
      </c>
      <c r="S22" s="156"/>
      <c r="T22" s="149">
        <v>0</v>
      </c>
      <c r="U22" s="156"/>
      <c r="V22" s="149">
        <v>0</v>
      </c>
      <c r="W22" s="156"/>
      <c r="X22" s="149">
        <v>0</v>
      </c>
      <c r="Y22" s="154"/>
      <c r="Z22" s="149">
        <v>2.1930000000000001</v>
      </c>
      <c r="AA22" s="546"/>
      <c r="AB22" s="149">
        <v>0</v>
      </c>
      <c r="AC22" s="156"/>
      <c r="AD22" s="149">
        <v>0</v>
      </c>
      <c r="AE22" s="154"/>
      <c r="AF22" s="177">
        <v>0</v>
      </c>
      <c r="AG22" s="157"/>
      <c r="AH22" s="540"/>
      <c r="AI22" s="149">
        <v>0</v>
      </c>
      <c r="AJ22" s="157"/>
      <c r="AK22" s="538"/>
      <c r="AL22" s="149">
        <v>0</v>
      </c>
      <c r="AM22" s="159"/>
      <c r="AN22" s="540"/>
      <c r="AO22" s="149">
        <v>0</v>
      </c>
      <c r="AP22" s="159"/>
      <c r="AQ22" s="538"/>
    </row>
    <row r="23" spans="1:2168" s="11" customFormat="1" ht="12.95" customHeight="1">
      <c r="A23" s="588" t="s">
        <v>20</v>
      </c>
      <c r="B23" s="123"/>
      <c r="C23" s="589"/>
      <c r="D23" s="589"/>
      <c r="E23" s="397" t="s">
        <v>36</v>
      </c>
      <c r="F23" s="118" t="s">
        <v>22</v>
      </c>
      <c r="G23" s="118"/>
      <c r="H23" s="134" t="s">
        <v>22</v>
      </c>
      <c r="I23" s="118"/>
      <c r="J23" s="135" t="s">
        <v>22</v>
      </c>
      <c r="K23" s="123"/>
      <c r="L23" s="533">
        <v>0</v>
      </c>
      <c r="M23" s="534"/>
      <c r="N23" s="535">
        <v>0</v>
      </c>
      <c r="O23" s="534"/>
      <c r="P23" s="535">
        <v>0</v>
      </c>
      <c r="Q23" s="541"/>
      <c r="R23" s="535">
        <v>39</v>
      </c>
      <c r="S23" s="542"/>
      <c r="T23" s="535">
        <v>312</v>
      </c>
      <c r="U23" s="542"/>
      <c r="V23" s="535">
        <v>704</v>
      </c>
      <c r="W23" s="542"/>
      <c r="X23" s="535">
        <v>0</v>
      </c>
      <c r="Y23" s="543"/>
      <c r="Z23" s="535">
        <v>7</v>
      </c>
      <c r="AA23" s="546">
        <v>-12.335629304946782</v>
      </c>
      <c r="AB23" s="535">
        <v>69</v>
      </c>
      <c r="AC23" s="542"/>
      <c r="AD23" s="535">
        <v>0</v>
      </c>
      <c r="AE23" s="543"/>
      <c r="AF23" s="535">
        <v>195</v>
      </c>
      <c r="AG23" s="536"/>
      <c r="AH23" s="540">
        <v>-5.8957517964259747</v>
      </c>
      <c r="AI23" s="535">
        <v>6665</v>
      </c>
      <c r="AJ23" s="536"/>
      <c r="AK23" s="538">
        <v>-12.807430664573527</v>
      </c>
      <c r="AL23" s="545">
        <v>0</v>
      </c>
      <c r="AM23" s="539"/>
      <c r="AN23" s="540"/>
      <c r="AO23" s="535">
        <v>0</v>
      </c>
      <c r="AP23" s="539"/>
      <c r="AQ23" s="538"/>
    </row>
    <row r="24" spans="1:2168" s="9" customFormat="1" ht="12.95" customHeight="1">
      <c r="A24" s="484" t="s">
        <v>37</v>
      </c>
      <c r="B24" s="182"/>
      <c r="C24" s="398"/>
      <c r="D24" s="399"/>
      <c r="E24" s="400" t="s">
        <v>38</v>
      </c>
      <c r="F24" s="178">
        <v>45</v>
      </c>
      <c r="G24" s="178"/>
      <c r="H24" s="179">
        <v>1.3</v>
      </c>
      <c r="I24" s="180"/>
      <c r="J24" s="181">
        <v>29</v>
      </c>
      <c r="K24" s="182"/>
      <c r="L24" s="183">
        <v>792</v>
      </c>
      <c r="M24" s="437"/>
      <c r="N24" s="184">
        <v>97</v>
      </c>
      <c r="O24" s="184"/>
      <c r="P24" s="185">
        <v>132</v>
      </c>
      <c r="Q24" s="186"/>
      <c r="R24" s="183">
        <v>75</v>
      </c>
      <c r="S24" s="187"/>
      <c r="T24" s="138">
        <v>0</v>
      </c>
      <c r="U24" s="140"/>
      <c r="V24" s="138">
        <v>0</v>
      </c>
      <c r="W24" s="438"/>
      <c r="X24" s="184">
        <v>2931</v>
      </c>
      <c r="Y24" s="188"/>
      <c r="Z24" s="185">
        <v>1.8740000000000001</v>
      </c>
      <c r="AA24" s="546"/>
      <c r="AB24" s="185">
        <v>6.2990000000000004</v>
      </c>
      <c r="AC24" s="187"/>
      <c r="AD24" s="185">
        <v>10323</v>
      </c>
      <c r="AE24" s="188"/>
      <c r="AF24" s="185">
        <v>4.4269999999999996</v>
      </c>
      <c r="AG24" s="190"/>
      <c r="AH24" s="540">
        <v>9.0362806668631279E-3</v>
      </c>
      <c r="AI24" s="185">
        <v>237</v>
      </c>
      <c r="AJ24" s="190"/>
      <c r="AK24" s="538">
        <v>0.21141649048626032</v>
      </c>
      <c r="AL24" s="185">
        <v>26.126999999999999</v>
      </c>
      <c r="AM24" s="192"/>
      <c r="AN24" s="540">
        <v>3.827472834450063E-4</v>
      </c>
      <c r="AO24" s="185">
        <v>4807</v>
      </c>
      <c r="AP24" s="192"/>
      <c r="AQ24" s="538">
        <v>-0.32347696263427261</v>
      </c>
    </row>
    <row r="25" spans="1:2168" s="11" customFormat="1" ht="12.95" customHeight="1">
      <c r="A25" s="588" t="s">
        <v>39</v>
      </c>
      <c r="B25" s="123"/>
      <c r="C25" s="589"/>
      <c r="D25" s="133"/>
      <c r="E25" s="397" t="s">
        <v>40</v>
      </c>
      <c r="F25" s="118">
        <v>338</v>
      </c>
      <c r="G25" s="118"/>
      <c r="H25" s="120">
        <v>5.4</v>
      </c>
      <c r="I25" s="125"/>
      <c r="J25" s="122">
        <v>16</v>
      </c>
      <c r="K25" s="123"/>
      <c r="L25" s="533">
        <v>5944</v>
      </c>
      <c r="M25" s="534"/>
      <c r="N25" s="535">
        <v>573</v>
      </c>
      <c r="O25" s="534"/>
      <c r="P25" s="535">
        <v>3172</v>
      </c>
      <c r="Q25" s="541"/>
      <c r="R25" s="535">
        <v>0</v>
      </c>
      <c r="S25" s="542"/>
      <c r="T25" s="535">
        <v>0</v>
      </c>
      <c r="U25" s="542"/>
      <c r="V25" s="535">
        <v>0</v>
      </c>
      <c r="W25" s="542"/>
      <c r="X25" s="535">
        <v>0</v>
      </c>
      <c r="Y25" s="543"/>
      <c r="Z25" s="545">
        <v>0.12</v>
      </c>
      <c r="AA25" s="546">
        <v>0</v>
      </c>
      <c r="AB25" s="535">
        <v>0</v>
      </c>
      <c r="AC25" s="542"/>
      <c r="AD25" s="535">
        <v>0</v>
      </c>
      <c r="AE25" s="543"/>
      <c r="AF25" s="535">
        <v>0</v>
      </c>
      <c r="AG25" s="536"/>
      <c r="AH25" s="540"/>
      <c r="AI25" s="535">
        <v>0</v>
      </c>
      <c r="AJ25" s="536"/>
      <c r="AK25" s="538"/>
      <c r="AL25" s="545">
        <v>0</v>
      </c>
      <c r="AM25" s="539"/>
      <c r="AN25" s="540"/>
      <c r="AO25" s="535">
        <v>0</v>
      </c>
      <c r="AP25" s="539"/>
      <c r="AQ25" s="538"/>
    </row>
    <row r="26" spans="1:2168" s="11" customFormat="1" ht="12.95" customHeight="1">
      <c r="A26" s="588" t="s">
        <v>20</v>
      </c>
      <c r="B26" s="123"/>
      <c r="C26" s="589"/>
      <c r="D26" s="589"/>
      <c r="E26" s="397" t="s">
        <v>41</v>
      </c>
      <c r="F26" s="118" t="s">
        <v>22</v>
      </c>
      <c r="G26" s="118"/>
      <c r="H26" s="134" t="s">
        <v>22</v>
      </c>
      <c r="I26" s="118"/>
      <c r="J26" s="135" t="s">
        <v>22</v>
      </c>
      <c r="K26" s="123"/>
      <c r="L26" s="533">
        <v>0</v>
      </c>
      <c r="M26" s="534"/>
      <c r="N26" s="535">
        <v>0</v>
      </c>
      <c r="O26" s="534"/>
      <c r="P26" s="535">
        <v>0</v>
      </c>
      <c r="Q26" s="541"/>
      <c r="R26" s="535">
        <v>465</v>
      </c>
      <c r="S26" s="542"/>
      <c r="T26" s="535">
        <v>187</v>
      </c>
      <c r="U26" s="542"/>
      <c r="V26" s="535">
        <v>1163</v>
      </c>
      <c r="W26" s="542"/>
      <c r="X26" s="535">
        <v>9457</v>
      </c>
      <c r="Y26" s="543"/>
      <c r="Z26" s="535">
        <v>8</v>
      </c>
      <c r="AA26" s="546">
        <v>-8.9564128826675855</v>
      </c>
      <c r="AB26" s="535">
        <v>50</v>
      </c>
      <c r="AC26" s="542"/>
      <c r="AD26" s="535">
        <v>29467</v>
      </c>
      <c r="AE26" s="543"/>
      <c r="AF26" s="535">
        <v>69.331000000000003</v>
      </c>
      <c r="AG26" s="536"/>
      <c r="AH26" s="540">
        <v>0</v>
      </c>
      <c r="AI26" s="535">
        <v>4053</v>
      </c>
      <c r="AJ26" s="536"/>
      <c r="AK26" s="538">
        <v>0.44609665427508549</v>
      </c>
      <c r="AL26" s="535">
        <v>36</v>
      </c>
      <c r="AM26" s="539"/>
      <c r="AN26" s="540">
        <v>2.0784302605835414</v>
      </c>
      <c r="AO26" s="535">
        <v>9470</v>
      </c>
      <c r="AP26" s="539"/>
      <c r="AQ26" s="538">
        <v>2.1024258760107717</v>
      </c>
    </row>
    <row r="27" spans="1:2168" s="11" customFormat="1" ht="12.95" customHeight="1">
      <c r="A27" s="588" t="s">
        <v>42</v>
      </c>
      <c r="B27" s="123"/>
      <c r="C27" s="589"/>
      <c r="D27" s="589"/>
      <c r="E27" s="397" t="s">
        <v>43</v>
      </c>
      <c r="F27" s="118">
        <v>640</v>
      </c>
      <c r="G27" s="118"/>
      <c r="H27" s="120">
        <v>65.8</v>
      </c>
      <c r="I27" s="125"/>
      <c r="J27" s="122">
        <v>103</v>
      </c>
      <c r="K27" s="123"/>
      <c r="L27" s="124">
        <v>30013</v>
      </c>
      <c r="M27" s="125"/>
      <c r="N27" s="122">
        <v>17072</v>
      </c>
      <c r="O27" s="125"/>
      <c r="P27" s="122">
        <v>15768</v>
      </c>
      <c r="Q27" s="126"/>
      <c r="R27" s="122">
        <v>0</v>
      </c>
      <c r="S27" s="127"/>
      <c r="T27" s="122">
        <v>0</v>
      </c>
      <c r="U27" s="127"/>
      <c r="V27" s="122">
        <v>0</v>
      </c>
      <c r="W27" s="127"/>
      <c r="X27" s="122">
        <v>0</v>
      </c>
      <c r="Y27" s="128"/>
      <c r="Z27" s="120">
        <v>1.353</v>
      </c>
      <c r="AA27" s="546"/>
      <c r="AB27" s="122">
        <v>0</v>
      </c>
      <c r="AC27" s="127"/>
      <c r="AD27" s="122">
        <v>0</v>
      </c>
      <c r="AE27" s="128"/>
      <c r="AF27" s="122">
        <v>0</v>
      </c>
      <c r="AG27" s="130"/>
      <c r="AH27" s="540"/>
      <c r="AI27" s="122">
        <v>0</v>
      </c>
      <c r="AJ27" s="130"/>
      <c r="AK27" s="538"/>
      <c r="AL27" s="122">
        <v>0</v>
      </c>
      <c r="AM27" s="133"/>
      <c r="AN27" s="540"/>
      <c r="AO27" s="122">
        <v>0</v>
      </c>
      <c r="AP27" s="133"/>
      <c r="AQ27" s="538"/>
    </row>
    <row r="28" spans="1:2168" s="11" customFormat="1" ht="12.95" customHeight="1">
      <c r="A28" s="588" t="s">
        <v>20</v>
      </c>
      <c r="B28" s="123"/>
      <c r="C28" s="589"/>
      <c r="D28" s="589"/>
      <c r="E28" s="397" t="s">
        <v>44</v>
      </c>
      <c r="F28" s="118" t="s">
        <v>22</v>
      </c>
      <c r="G28" s="118"/>
      <c r="H28" s="134" t="s">
        <v>22</v>
      </c>
      <c r="I28" s="118"/>
      <c r="J28" s="135" t="s">
        <v>22</v>
      </c>
      <c r="K28" s="123"/>
      <c r="L28" s="136">
        <v>0</v>
      </c>
      <c r="M28" s="137"/>
      <c r="N28" s="138">
        <v>0</v>
      </c>
      <c r="O28" s="137"/>
      <c r="P28" s="138">
        <v>0</v>
      </c>
      <c r="Q28" s="139"/>
      <c r="R28" s="138">
        <v>2858</v>
      </c>
      <c r="S28" s="140"/>
      <c r="T28" s="138">
        <v>3044</v>
      </c>
      <c r="U28" s="140"/>
      <c r="V28" s="138">
        <v>16621</v>
      </c>
      <c r="W28" s="140"/>
      <c r="X28" s="138">
        <v>17830</v>
      </c>
      <c r="Y28" s="141"/>
      <c r="Z28" s="138">
        <v>150.652271275</v>
      </c>
      <c r="AA28" s="546">
        <v>0</v>
      </c>
      <c r="AB28" s="138">
        <v>460.05096100000003</v>
      </c>
      <c r="AC28" s="140"/>
      <c r="AD28" s="138">
        <v>199548.954</v>
      </c>
      <c r="AE28" s="141"/>
      <c r="AF28" s="138">
        <v>1113.8570308355399</v>
      </c>
      <c r="AG28" s="143"/>
      <c r="AH28" s="540">
        <v>0</v>
      </c>
      <c r="AI28" s="138">
        <v>85633.892327894893</v>
      </c>
      <c r="AJ28" s="143"/>
      <c r="AK28" s="538">
        <v>0</v>
      </c>
      <c r="AL28" s="151">
        <v>62.617460000000001</v>
      </c>
      <c r="AM28" s="145"/>
      <c r="AN28" s="540"/>
      <c r="AO28" s="138">
        <v>31615.578212218599</v>
      </c>
      <c r="AP28" s="145"/>
      <c r="AQ28" s="538">
        <v>0</v>
      </c>
    </row>
    <row r="29" spans="1:2168" s="11" customFormat="1" ht="12.95" customHeight="1">
      <c r="A29" s="588" t="s">
        <v>45</v>
      </c>
      <c r="B29" s="123"/>
      <c r="C29" s="589"/>
      <c r="D29" s="589"/>
      <c r="E29" s="397" t="s">
        <v>46</v>
      </c>
      <c r="F29" s="118">
        <v>357</v>
      </c>
      <c r="G29" s="118"/>
      <c r="H29" s="120">
        <v>81.8</v>
      </c>
      <c r="I29" s="125"/>
      <c r="J29" s="122">
        <v>229</v>
      </c>
      <c r="K29" s="123"/>
      <c r="L29" s="533">
        <v>33446</v>
      </c>
      <c r="M29" s="534"/>
      <c r="N29" s="535">
        <v>18206</v>
      </c>
      <c r="O29" s="534"/>
      <c r="P29" s="535">
        <v>19876</v>
      </c>
      <c r="Q29" s="541"/>
      <c r="R29" s="535">
        <v>4374</v>
      </c>
      <c r="S29" s="542"/>
      <c r="T29" s="535">
        <v>1004</v>
      </c>
      <c r="U29" s="542"/>
      <c r="V29" s="535">
        <v>18290</v>
      </c>
      <c r="W29" s="542"/>
      <c r="X29" s="535">
        <v>96868</v>
      </c>
      <c r="Y29" s="543"/>
      <c r="Z29" s="535">
        <v>294</v>
      </c>
      <c r="AA29" s="546">
        <v>2.7120882345748276</v>
      </c>
      <c r="AB29" s="535">
        <v>825</v>
      </c>
      <c r="AC29" s="542"/>
      <c r="AD29" s="535">
        <v>378224</v>
      </c>
      <c r="AE29" s="543"/>
      <c r="AF29" s="535">
        <v>2008</v>
      </c>
      <c r="AG29" s="536"/>
      <c r="AH29" s="540">
        <v>2.1244998353445954</v>
      </c>
      <c r="AI29" s="535">
        <v>79905</v>
      </c>
      <c r="AJ29" s="536"/>
      <c r="AK29" s="538">
        <v>-0.38056606055087983</v>
      </c>
      <c r="AL29" s="535">
        <v>390</v>
      </c>
      <c r="AM29" s="539"/>
      <c r="AN29" s="540">
        <v>-2.181488252974928</v>
      </c>
      <c r="AO29" s="535">
        <v>104259</v>
      </c>
      <c r="AP29" s="539"/>
      <c r="AQ29" s="538">
        <v>-1.5438387675655862</v>
      </c>
    </row>
    <row r="30" spans="1:2168" s="11" customFormat="1" ht="12.95" customHeight="1">
      <c r="A30" s="588" t="s">
        <v>47</v>
      </c>
      <c r="B30" s="123"/>
      <c r="C30" s="589"/>
      <c r="D30" s="589"/>
      <c r="E30" s="397" t="s">
        <v>48</v>
      </c>
      <c r="F30" s="118">
        <v>132</v>
      </c>
      <c r="G30" s="118"/>
      <c r="H30" s="120">
        <v>11.3</v>
      </c>
      <c r="I30" s="125"/>
      <c r="J30" s="122">
        <v>86</v>
      </c>
      <c r="K30" s="123"/>
      <c r="L30" s="533">
        <v>2265</v>
      </c>
      <c r="M30" s="534"/>
      <c r="N30" s="535">
        <v>523</v>
      </c>
      <c r="O30" s="534"/>
      <c r="P30" s="535">
        <v>437</v>
      </c>
      <c r="Q30" s="139"/>
      <c r="R30" s="138">
        <v>173</v>
      </c>
      <c r="S30" s="140"/>
      <c r="T30" s="138">
        <v>128</v>
      </c>
      <c r="U30" s="140"/>
      <c r="V30" s="138">
        <v>718</v>
      </c>
      <c r="W30" s="140"/>
      <c r="X30" s="138">
        <v>3158</v>
      </c>
      <c r="Y30" s="141"/>
      <c r="Z30" s="535">
        <v>2</v>
      </c>
      <c r="AA30" s="546"/>
      <c r="AB30" s="138">
        <v>0</v>
      </c>
      <c r="AC30" s="140"/>
      <c r="AD30" s="138">
        <v>0</v>
      </c>
      <c r="AE30" s="141"/>
      <c r="AF30" s="138">
        <v>0</v>
      </c>
      <c r="AG30" s="143"/>
      <c r="AH30" s="540"/>
      <c r="AI30" s="138">
        <v>0</v>
      </c>
      <c r="AJ30" s="143"/>
      <c r="AK30" s="538"/>
      <c r="AL30" s="170">
        <v>0</v>
      </c>
      <c r="AM30" s="145"/>
      <c r="AN30" s="540"/>
      <c r="AO30" s="138">
        <v>0</v>
      </c>
      <c r="AP30" s="145"/>
      <c r="AQ30" s="538"/>
    </row>
    <row r="31" spans="1:2168" s="11" customFormat="1" ht="12.95" customHeight="1">
      <c r="A31" s="588" t="s">
        <v>20</v>
      </c>
      <c r="B31" s="123"/>
      <c r="C31" s="589"/>
      <c r="D31" s="589"/>
      <c r="E31" s="397" t="s">
        <v>49</v>
      </c>
      <c r="F31" s="118" t="s">
        <v>22</v>
      </c>
      <c r="G31" s="118"/>
      <c r="H31" s="134" t="s">
        <v>22</v>
      </c>
      <c r="I31" s="118"/>
      <c r="J31" s="135" t="s">
        <v>22</v>
      </c>
      <c r="K31" s="123"/>
      <c r="L31" s="124">
        <v>0</v>
      </c>
      <c r="M31" s="125"/>
      <c r="N31" s="122">
        <v>0</v>
      </c>
      <c r="O31" s="125"/>
      <c r="P31" s="122">
        <v>0</v>
      </c>
      <c r="Q31" s="150"/>
      <c r="R31" s="149" t="s">
        <v>29</v>
      </c>
      <c r="S31" s="156"/>
      <c r="T31" s="149" t="s">
        <v>29</v>
      </c>
      <c r="U31" s="156"/>
      <c r="V31" s="149" t="s">
        <v>29</v>
      </c>
      <c r="W31" s="156"/>
      <c r="X31" s="149" t="s">
        <v>29</v>
      </c>
      <c r="Y31" s="154"/>
      <c r="Z31" s="194" t="s">
        <v>29</v>
      </c>
      <c r="AA31" s="546"/>
      <c r="AB31" s="149" t="s">
        <v>29</v>
      </c>
      <c r="AC31" s="156"/>
      <c r="AD31" s="149" t="s">
        <v>29</v>
      </c>
      <c r="AE31" s="154"/>
      <c r="AF31" s="149">
        <v>15.272</v>
      </c>
      <c r="AG31" s="157"/>
      <c r="AH31" s="540"/>
      <c r="AI31" s="149">
        <v>1413.2</v>
      </c>
      <c r="AJ31" s="157"/>
      <c r="AK31" s="538"/>
      <c r="AL31" s="149">
        <v>3.4279999999999999</v>
      </c>
      <c r="AM31" s="159"/>
      <c r="AN31" s="540"/>
      <c r="AO31" s="149">
        <v>538.12</v>
      </c>
      <c r="AP31" s="133"/>
      <c r="AQ31" s="538"/>
    </row>
    <row r="32" spans="1:2168" s="11" customFormat="1" ht="12.95" customHeight="1">
      <c r="A32" s="588" t="s">
        <v>50</v>
      </c>
      <c r="B32" s="589"/>
      <c r="C32" s="589"/>
      <c r="D32" s="589"/>
      <c r="E32" s="397" t="s">
        <v>51</v>
      </c>
      <c r="F32" s="118">
        <v>93</v>
      </c>
      <c r="G32" s="118"/>
      <c r="H32" s="120">
        <v>10</v>
      </c>
      <c r="I32" s="125"/>
      <c r="J32" s="122">
        <v>108</v>
      </c>
      <c r="K32" s="123"/>
      <c r="L32" s="124">
        <v>0</v>
      </c>
      <c r="M32" s="125"/>
      <c r="N32" s="122">
        <v>0</v>
      </c>
      <c r="O32" s="125"/>
      <c r="P32" s="122">
        <v>0</v>
      </c>
      <c r="Q32" s="126"/>
      <c r="R32" s="122">
        <v>10</v>
      </c>
      <c r="S32" s="127"/>
      <c r="T32" s="122">
        <v>0</v>
      </c>
      <c r="U32" s="127"/>
      <c r="V32" s="122">
        <v>0</v>
      </c>
      <c r="W32" s="127"/>
      <c r="X32" s="122">
        <v>1</v>
      </c>
      <c r="Y32" s="128"/>
      <c r="Z32" s="165">
        <v>6.3E-2</v>
      </c>
      <c r="AA32" s="546"/>
      <c r="AB32" s="165">
        <v>0.39230000000000004</v>
      </c>
      <c r="AC32" s="127"/>
      <c r="AD32" s="122">
        <v>243</v>
      </c>
      <c r="AE32" s="128"/>
      <c r="AF32" s="165">
        <v>0</v>
      </c>
      <c r="AG32" s="130"/>
      <c r="AH32" s="540"/>
      <c r="AI32" s="122">
        <v>0</v>
      </c>
      <c r="AJ32" s="130"/>
      <c r="AK32" s="538"/>
      <c r="AL32" s="122">
        <v>1.278</v>
      </c>
      <c r="AM32" s="133"/>
      <c r="AN32" s="540"/>
      <c r="AO32" s="122">
        <v>243</v>
      </c>
      <c r="AP32" s="133"/>
      <c r="AQ32" s="538"/>
    </row>
    <row r="33" spans="1:45" s="11" customFormat="1" ht="12.95" customHeight="1">
      <c r="A33" s="588"/>
      <c r="B33" s="589"/>
      <c r="C33" s="589"/>
      <c r="D33" s="589"/>
      <c r="E33" s="397" t="s">
        <v>52</v>
      </c>
      <c r="F33" s="118" t="s">
        <v>22</v>
      </c>
      <c r="G33" s="118"/>
      <c r="H33" s="134" t="s">
        <v>22</v>
      </c>
      <c r="I33" s="118"/>
      <c r="J33" s="135" t="s">
        <v>22</v>
      </c>
      <c r="K33" s="123"/>
      <c r="L33" s="533">
        <v>0</v>
      </c>
      <c r="M33" s="534"/>
      <c r="N33" s="535">
        <v>0</v>
      </c>
      <c r="O33" s="534"/>
      <c r="P33" s="535">
        <v>0</v>
      </c>
      <c r="Q33" s="541"/>
      <c r="R33" s="535">
        <v>0</v>
      </c>
      <c r="S33" s="542"/>
      <c r="T33" s="535">
        <v>0</v>
      </c>
      <c r="U33" s="542"/>
      <c r="V33" s="535">
        <v>0</v>
      </c>
      <c r="W33" s="140"/>
      <c r="X33" s="138">
        <v>92</v>
      </c>
      <c r="Y33" s="141"/>
      <c r="Z33" s="545">
        <v>0.22700000000000001</v>
      </c>
      <c r="AA33" s="546">
        <v>0</v>
      </c>
      <c r="AB33" s="535">
        <v>1.2</v>
      </c>
      <c r="AC33" s="542"/>
      <c r="AD33" s="535">
        <v>1247</v>
      </c>
      <c r="AE33" s="543"/>
      <c r="AF33" s="535">
        <v>0</v>
      </c>
      <c r="AG33" s="536"/>
      <c r="AH33" s="540"/>
      <c r="AI33" s="535">
        <v>0</v>
      </c>
      <c r="AJ33" s="536"/>
      <c r="AK33" s="538"/>
      <c r="AL33" s="535">
        <v>3.367</v>
      </c>
      <c r="AM33" s="539"/>
      <c r="AN33" s="540">
        <v>0</v>
      </c>
      <c r="AO33" s="535">
        <v>408</v>
      </c>
      <c r="AP33" s="539"/>
      <c r="AQ33" s="538">
        <v>-8.5201793721973118</v>
      </c>
    </row>
    <row r="34" spans="1:45" s="11" customFormat="1" ht="12.95" customHeight="1">
      <c r="A34" s="588" t="s">
        <v>20</v>
      </c>
      <c r="B34" s="123"/>
      <c r="C34" s="589"/>
      <c r="D34" s="589"/>
      <c r="E34" s="397" t="s">
        <v>53</v>
      </c>
      <c r="F34" s="118" t="s">
        <v>22</v>
      </c>
      <c r="G34" s="118"/>
      <c r="H34" s="134" t="s">
        <v>22</v>
      </c>
      <c r="I34" s="118"/>
      <c r="J34" s="135" t="s">
        <v>22</v>
      </c>
      <c r="K34" s="123"/>
      <c r="L34" s="533">
        <v>509</v>
      </c>
      <c r="M34" s="534"/>
      <c r="N34" s="535">
        <v>17</v>
      </c>
      <c r="O34" s="534"/>
      <c r="P34" s="535">
        <v>313</v>
      </c>
      <c r="Q34" s="541"/>
      <c r="R34" s="535">
        <v>37</v>
      </c>
      <c r="S34" s="542"/>
      <c r="T34" s="535">
        <v>14</v>
      </c>
      <c r="U34" s="542"/>
      <c r="V34" s="535">
        <v>108</v>
      </c>
      <c r="W34" s="140"/>
      <c r="X34" s="138">
        <v>142</v>
      </c>
      <c r="Y34" s="141"/>
      <c r="Z34" s="535">
        <v>2</v>
      </c>
      <c r="AA34" s="546">
        <v>12.17049915872126</v>
      </c>
      <c r="AB34" s="535">
        <v>6</v>
      </c>
      <c r="AC34" s="542"/>
      <c r="AD34" s="535">
        <v>1121</v>
      </c>
      <c r="AE34" s="543"/>
      <c r="AF34" s="535">
        <v>6.8979999999999997</v>
      </c>
      <c r="AG34" s="536"/>
      <c r="AH34" s="540">
        <v>0</v>
      </c>
      <c r="AI34" s="535">
        <v>289</v>
      </c>
      <c r="AJ34" s="536"/>
      <c r="AK34" s="538">
        <v>8.6466165413533922</v>
      </c>
      <c r="AL34" s="138">
        <v>5</v>
      </c>
      <c r="AM34" s="145"/>
      <c r="AN34" s="540"/>
      <c r="AO34" s="138">
        <v>692</v>
      </c>
      <c r="AP34" s="145"/>
      <c r="AQ34" s="538"/>
      <c r="AS34" s="13"/>
    </row>
    <row r="35" spans="1:45" s="9" customFormat="1" ht="12.95" customHeight="1">
      <c r="A35" s="420" t="s">
        <v>20</v>
      </c>
      <c r="B35" s="182"/>
      <c r="C35" s="398"/>
      <c r="D35" s="398"/>
      <c r="E35" s="619" t="s">
        <v>54</v>
      </c>
      <c r="F35" s="178" t="s">
        <v>22</v>
      </c>
      <c r="G35" s="178"/>
      <c r="H35" s="300" t="s">
        <v>22</v>
      </c>
      <c r="I35" s="178"/>
      <c r="J35" s="243" t="s">
        <v>22</v>
      </c>
      <c r="K35" s="182"/>
      <c r="L35" s="620">
        <v>7389</v>
      </c>
      <c r="M35" s="574"/>
      <c r="N35" s="547">
        <v>1189</v>
      </c>
      <c r="O35" s="574"/>
      <c r="P35" s="547">
        <v>2697</v>
      </c>
      <c r="Q35" s="575"/>
      <c r="R35" s="547">
        <v>920</v>
      </c>
      <c r="S35" s="576"/>
      <c r="T35" s="547">
        <v>409</v>
      </c>
      <c r="U35" s="576"/>
      <c r="V35" s="547">
        <v>2686</v>
      </c>
      <c r="W35" s="576"/>
      <c r="X35" s="547">
        <v>0</v>
      </c>
      <c r="Y35" s="578"/>
      <c r="Z35" s="547">
        <v>37</v>
      </c>
      <c r="AA35" s="621">
        <v>8.1333839904141225</v>
      </c>
      <c r="AB35" s="547">
        <v>85</v>
      </c>
      <c r="AC35" s="576"/>
      <c r="AD35" s="547">
        <v>24530</v>
      </c>
      <c r="AE35" s="578"/>
      <c r="AF35" s="547">
        <v>111</v>
      </c>
      <c r="AG35" s="579"/>
      <c r="AH35" s="572">
        <v>8.6561350357072797E-2</v>
      </c>
      <c r="AI35" s="547">
        <v>5510</v>
      </c>
      <c r="AJ35" s="579"/>
      <c r="AK35" s="570">
        <v>-1.9747375911759457</v>
      </c>
      <c r="AL35" s="568">
        <v>0</v>
      </c>
      <c r="AM35" s="580"/>
      <c r="AN35" s="572"/>
      <c r="AO35" s="547">
        <v>0</v>
      </c>
      <c r="AP35" s="580"/>
      <c r="AQ35" s="570"/>
    </row>
    <row r="36" spans="1:45" s="11" customFormat="1" ht="12.95" customHeight="1">
      <c r="A36" s="588" t="s">
        <v>55</v>
      </c>
      <c r="B36" s="123"/>
      <c r="C36" s="589"/>
      <c r="D36" s="589"/>
      <c r="E36" s="397" t="s">
        <v>56</v>
      </c>
      <c r="F36" s="118">
        <v>70</v>
      </c>
      <c r="G36" s="118"/>
      <c r="H36" s="120">
        <v>4.5</v>
      </c>
      <c r="I36" s="125"/>
      <c r="J36" s="122">
        <v>64</v>
      </c>
      <c r="K36" s="123"/>
      <c r="L36" s="533">
        <v>1919</v>
      </c>
      <c r="M36" s="534"/>
      <c r="N36" s="535">
        <v>497</v>
      </c>
      <c r="O36" s="534"/>
      <c r="P36" s="535">
        <v>52</v>
      </c>
      <c r="Q36" s="541"/>
      <c r="R36" s="535">
        <v>52</v>
      </c>
      <c r="S36" s="542"/>
      <c r="T36" s="535">
        <v>568</v>
      </c>
      <c r="U36" s="542"/>
      <c r="V36" s="535">
        <v>65</v>
      </c>
      <c r="W36" s="542"/>
      <c r="X36" s="535">
        <v>450</v>
      </c>
      <c r="Y36" s="543"/>
      <c r="Z36" s="533">
        <v>3.8140000000000001</v>
      </c>
      <c r="AA36" s="546"/>
      <c r="AB36" s="535">
        <v>16.896000000000001</v>
      </c>
      <c r="AC36" s="542"/>
      <c r="AD36" s="535">
        <v>0</v>
      </c>
      <c r="AE36" s="543"/>
      <c r="AF36" s="535">
        <v>36.917999999999999</v>
      </c>
      <c r="AG36" s="536"/>
      <c r="AH36" s="540"/>
      <c r="AI36" s="535">
        <v>1568</v>
      </c>
      <c r="AJ36" s="536"/>
      <c r="AK36" s="538"/>
      <c r="AL36" s="535">
        <v>0.5</v>
      </c>
      <c r="AM36" s="539"/>
      <c r="AN36" s="540"/>
      <c r="AO36" s="535">
        <v>98</v>
      </c>
      <c r="AP36" s="539"/>
      <c r="AQ36" s="538"/>
    </row>
    <row r="37" spans="1:45" s="11" customFormat="1" ht="12.75" customHeight="1">
      <c r="A37" s="588" t="s">
        <v>57</v>
      </c>
      <c r="B37" s="123"/>
      <c r="C37" s="589"/>
      <c r="D37" s="589"/>
      <c r="E37" s="397" t="s">
        <v>59</v>
      </c>
      <c r="F37" s="118">
        <v>301</v>
      </c>
      <c r="G37" s="118"/>
      <c r="H37" s="120">
        <v>60.6</v>
      </c>
      <c r="I37" s="125"/>
      <c r="J37" s="122">
        <v>201</v>
      </c>
      <c r="K37" s="123"/>
      <c r="L37" s="533">
        <v>16752</v>
      </c>
      <c r="M37" s="534"/>
      <c r="N37" s="535">
        <v>7541</v>
      </c>
      <c r="O37" s="534"/>
      <c r="P37" s="535">
        <v>11969</v>
      </c>
      <c r="Q37" s="541"/>
      <c r="R37" s="535">
        <v>2139</v>
      </c>
      <c r="S37" s="542"/>
      <c r="T37" s="535">
        <v>1215</v>
      </c>
      <c r="U37" s="542"/>
      <c r="V37" s="535">
        <v>9356</v>
      </c>
      <c r="W37" s="542"/>
      <c r="X37" s="535">
        <v>20360</v>
      </c>
      <c r="Y37" s="543"/>
      <c r="Z37" s="535">
        <v>71</v>
      </c>
      <c r="AA37" s="546">
        <v>-1.2929236757959206</v>
      </c>
      <c r="AB37" s="535">
        <v>266</v>
      </c>
      <c r="AC37" s="140"/>
      <c r="AD37" s="138">
        <v>0</v>
      </c>
      <c r="AE37" s="141"/>
      <c r="AF37" s="138">
        <v>512.58699999999999</v>
      </c>
      <c r="AG37" s="143"/>
      <c r="AH37" s="540">
        <v>0</v>
      </c>
      <c r="AI37" s="535">
        <v>37752</v>
      </c>
      <c r="AJ37" s="143"/>
      <c r="AK37" s="538">
        <v>0.69885302747398903</v>
      </c>
      <c r="AL37" s="138">
        <v>39.463999999999999</v>
      </c>
      <c r="AM37" s="145"/>
      <c r="AN37" s="540">
        <v>0</v>
      </c>
      <c r="AO37" s="535">
        <v>10521</v>
      </c>
      <c r="AP37" s="539"/>
      <c r="AQ37" s="538">
        <v>-6.4716863721219653</v>
      </c>
    </row>
    <row r="38" spans="1:45" s="11" customFormat="1" ht="12.95" customHeight="1">
      <c r="A38" s="485"/>
      <c r="B38" s="123"/>
      <c r="C38" s="589"/>
      <c r="D38" s="589"/>
      <c r="E38" s="397" t="s">
        <v>60</v>
      </c>
      <c r="F38" s="118" t="s">
        <v>22</v>
      </c>
      <c r="G38" s="118"/>
      <c r="H38" s="134" t="s">
        <v>22</v>
      </c>
      <c r="I38" s="118"/>
      <c r="J38" s="135" t="s">
        <v>22</v>
      </c>
      <c r="K38" s="123"/>
      <c r="L38" s="147">
        <v>318.24200000000002</v>
      </c>
      <c r="M38" s="148"/>
      <c r="N38" s="149">
        <v>116.70399999999999</v>
      </c>
      <c r="O38" s="148"/>
      <c r="P38" s="149">
        <v>195.321</v>
      </c>
      <c r="Q38" s="150"/>
      <c r="R38" s="149">
        <v>58</v>
      </c>
      <c r="S38" s="156"/>
      <c r="T38" s="149">
        <v>225</v>
      </c>
      <c r="U38" s="156"/>
      <c r="V38" s="149">
        <v>543</v>
      </c>
      <c r="W38" s="156"/>
      <c r="X38" s="149">
        <v>79</v>
      </c>
      <c r="Y38" s="154"/>
      <c r="Z38" s="194">
        <v>2.1379999999999999</v>
      </c>
      <c r="AA38" s="546"/>
      <c r="AB38" s="149">
        <v>9.3940000000000001</v>
      </c>
      <c r="AC38" s="156"/>
      <c r="AD38" s="149">
        <v>1722</v>
      </c>
      <c r="AE38" s="154"/>
      <c r="AF38" s="149">
        <v>52.356000000000002</v>
      </c>
      <c r="AG38" s="157"/>
      <c r="AH38" s="540"/>
      <c r="AI38" s="149">
        <v>1186</v>
      </c>
      <c r="AJ38" s="157"/>
      <c r="AK38" s="538"/>
      <c r="AL38" s="177">
        <v>2.5000000000000001E-2</v>
      </c>
      <c r="AM38" s="159"/>
      <c r="AN38" s="540"/>
      <c r="AO38" s="149">
        <v>0</v>
      </c>
      <c r="AP38" s="159"/>
      <c r="AQ38" s="538"/>
    </row>
    <row r="39" spans="1:45" s="11" customFormat="1" ht="12.95" customHeight="1">
      <c r="A39" s="588" t="s">
        <v>61</v>
      </c>
      <c r="B39" s="123"/>
      <c r="C39" s="589"/>
      <c r="D39" s="589"/>
      <c r="E39" s="397" t="s">
        <v>62</v>
      </c>
      <c r="F39" s="118">
        <v>65</v>
      </c>
      <c r="G39" s="118"/>
      <c r="H39" s="134">
        <v>2.2000000000000002</v>
      </c>
      <c r="I39" s="125"/>
      <c r="J39" s="122">
        <v>34</v>
      </c>
      <c r="K39" s="123"/>
      <c r="L39" s="533">
        <v>1859</v>
      </c>
      <c r="M39" s="534"/>
      <c r="N39" s="535">
        <v>316</v>
      </c>
      <c r="O39" s="534"/>
      <c r="P39" s="535">
        <v>250</v>
      </c>
      <c r="Q39" s="541"/>
      <c r="R39" s="535">
        <v>203</v>
      </c>
      <c r="S39" s="542"/>
      <c r="T39" s="535">
        <v>3</v>
      </c>
      <c r="U39" s="542"/>
      <c r="V39" s="535" t="s">
        <v>29</v>
      </c>
      <c r="W39" s="542"/>
      <c r="X39" s="535">
        <v>6320</v>
      </c>
      <c r="Y39" s="543"/>
      <c r="Z39" s="535">
        <v>11.818</v>
      </c>
      <c r="AA39" s="546">
        <v>0</v>
      </c>
      <c r="AB39" s="535">
        <v>9</v>
      </c>
      <c r="AC39" s="542"/>
      <c r="AD39" s="535">
        <v>26859</v>
      </c>
      <c r="AE39" s="543"/>
      <c r="AF39" s="544">
        <v>0.36</v>
      </c>
      <c r="AG39" s="536"/>
      <c r="AH39" s="540">
        <v>4.0462427745664886</v>
      </c>
      <c r="AI39" s="535">
        <v>89</v>
      </c>
      <c r="AJ39" s="536"/>
      <c r="AK39" s="538">
        <v>0</v>
      </c>
      <c r="AL39" s="535">
        <v>56</v>
      </c>
      <c r="AM39" s="539"/>
      <c r="AN39" s="540">
        <v>-7.5922839557102995</v>
      </c>
      <c r="AO39" s="535">
        <v>14991</v>
      </c>
      <c r="AP39" s="539"/>
      <c r="AQ39" s="538">
        <v>-11</v>
      </c>
    </row>
    <row r="40" spans="1:45" s="11" customFormat="1" ht="12.95" customHeight="1">
      <c r="A40" s="417" t="s">
        <v>63</v>
      </c>
      <c r="B40" s="123"/>
      <c r="C40" s="589"/>
      <c r="D40" s="401"/>
      <c r="E40" s="402" t="s">
        <v>64</v>
      </c>
      <c r="F40" s="118">
        <v>65</v>
      </c>
      <c r="G40" s="118"/>
      <c r="H40" s="120">
        <v>3.2</v>
      </c>
      <c r="I40" s="125"/>
      <c r="J40" s="122">
        <v>49</v>
      </c>
      <c r="K40" s="123"/>
      <c r="L40" s="533">
        <v>1767</v>
      </c>
      <c r="M40" s="534"/>
      <c r="N40" s="535">
        <v>393</v>
      </c>
      <c r="O40" s="534"/>
      <c r="P40" s="535">
        <v>122</v>
      </c>
      <c r="Q40" s="541"/>
      <c r="R40" s="535">
        <v>264</v>
      </c>
      <c r="S40" s="542"/>
      <c r="T40" s="535">
        <v>53</v>
      </c>
      <c r="U40" s="542"/>
      <c r="V40" s="535">
        <v>264</v>
      </c>
      <c r="W40" s="542"/>
      <c r="X40" s="535">
        <v>9202</v>
      </c>
      <c r="Y40" s="543"/>
      <c r="Z40" s="535">
        <v>10.601000000000001</v>
      </c>
      <c r="AA40" s="546">
        <v>0</v>
      </c>
      <c r="AB40" s="535">
        <v>14</v>
      </c>
      <c r="AC40" s="542"/>
      <c r="AD40" s="535">
        <v>25986</v>
      </c>
      <c r="AE40" s="543"/>
      <c r="AF40" s="535">
        <v>4.8019999999999996</v>
      </c>
      <c r="AG40" s="536"/>
      <c r="AH40" s="540">
        <v>0</v>
      </c>
      <c r="AI40" s="535">
        <v>391</v>
      </c>
      <c r="AJ40" s="536"/>
      <c r="AK40" s="538">
        <v>-2.9776674937965208</v>
      </c>
      <c r="AL40" s="535">
        <v>48</v>
      </c>
      <c r="AM40" s="539"/>
      <c r="AN40" s="540">
        <v>-2.788747797557567</v>
      </c>
      <c r="AO40" s="535">
        <v>13344</v>
      </c>
      <c r="AP40" s="539"/>
      <c r="AQ40" s="538">
        <v>-5.84250635055038</v>
      </c>
    </row>
    <row r="41" spans="1:45" s="11" customFormat="1" ht="12.95" customHeight="1">
      <c r="A41" s="588" t="s">
        <v>65</v>
      </c>
      <c r="B41" s="123"/>
      <c r="C41" s="589"/>
      <c r="D41" s="589"/>
      <c r="E41" s="397" t="s">
        <v>66</v>
      </c>
      <c r="F41" s="118">
        <v>3</v>
      </c>
      <c r="G41" s="118"/>
      <c r="H41" s="120">
        <v>0.49199999999999999</v>
      </c>
      <c r="I41" s="125"/>
      <c r="J41" s="122">
        <v>164</v>
      </c>
      <c r="K41" s="123"/>
      <c r="L41" s="136">
        <v>275</v>
      </c>
      <c r="M41" s="137"/>
      <c r="N41" s="138">
        <v>154</v>
      </c>
      <c r="O41" s="137"/>
      <c r="P41" s="138">
        <v>262</v>
      </c>
      <c r="Q41" s="139"/>
      <c r="R41" s="138">
        <v>43</v>
      </c>
      <c r="S41" s="140"/>
      <c r="T41" s="138">
        <v>46</v>
      </c>
      <c r="U41" s="140"/>
      <c r="V41" s="138">
        <v>210</v>
      </c>
      <c r="W41" s="140"/>
      <c r="X41" s="138">
        <v>0</v>
      </c>
      <c r="Y41" s="141"/>
      <c r="Z41" s="138">
        <v>3.0790000000000002</v>
      </c>
      <c r="AA41" s="546">
        <v>0</v>
      </c>
      <c r="AB41" s="138">
        <v>8.2870000000000008</v>
      </c>
      <c r="AC41" s="140"/>
      <c r="AD41" s="138">
        <v>1526</v>
      </c>
      <c r="AE41" s="141"/>
      <c r="AF41" s="138">
        <v>19.690999999999999</v>
      </c>
      <c r="AG41" s="143"/>
      <c r="AH41" s="540">
        <v>0</v>
      </c>
      <c r="AI41" s="138">
        <v>373</v>
      </c>
      <c r="AJ41" s="143"/>
      <c r="AK41" s="538">
        <v>0</v>
      </c>
      <c r="AL41" s="170">
        <v>0</v>
      </c>
      <c r="AM41" s="145"/>
      <c r="AN41" s="540"/>
      <c r="AO41" s="138">
        <v>0</v>
      </c>
      <c r="AP41" s="145"/>
      <c r="AQ41" s="538"/>
    </row>
    <row r="42" spans="1:45" s="11" customFormat="1" ht="12.95" customHeight="1">
      <c r="A42" s="588" t="s">
        <v>20</v>
      </c>
      <c r="B42" s="123"/>
      <c r="C42" s="589"/>
      <c r="D42" s="589"/>
      <c r="E42" s="397" t="s">
        <v>67</v>
      </c>
      <c r="F42" s="118" t="s">
        <v>22</v>
      </c>
      <c r="G42" s="118"/>
      <c r="H42" s="134" t="s">
        <v>22</v>
      </c>
      <c r="I42" s="118"/>
      <c r="J42" s="135" t="s">
        <v>22</v>
      </c>
      <c r="K42" s="123"/>
      <c r="L42" s="147">
        <v>0</v>
      </c>
      <c r="M42" s="148"/>
      <c r="N42" s="149">
        <v>0</v>
      </c>
      <c r="O42" s="148"/>
      <c r="P42" s="149">
        <v>0</v>
      </c>
      <c r="Q42" s="150"/>
      <c r="R42" s="149">
        <v>58</v>
      </c>
      <c r="S42" s="156"/>
      <c r="T42" s="149">
        <v>0</v>
      </c>
      <c r="U42" s="156"/>
      <c r="V42" s="149">
        <v>0</v>
      </c>
      <c r="W42" s="156"/>
      <c r="X42" s="149">
        <v>3895</v>
      </c>
      <c r="Y42" s="154"/>
      <c r="Z42" s="149">
        <v>0.53400000000000003</v>
      </c>
      <c r="AA42" s="546"/>
      <c r="AB42" s="149" t="s">
        <v>29</v>
      </c>
      <c r="AC42" s="156"/>
      <c r="AD42" s="149" t="s">
        <v>29</v>
      </c>
      <c r="AE42" s="154"/>
      <c r="AF42" s="177" t="s">
        <v>29</v>
      </c>
      <c r="AG42" s="157"/>
      <c r="AH42" s="540"/>
      <c r="AI42" s="149" t="s">
        <v>29</v>
      </c>
      <c r="AJ42" s="157"/>
      <c r="AK42" s="538"/>
      <c r="AL42" s="149">
        <v>6.0140000000000002</v>
      </c>
      <c r="AM42" s="159"/>
      <c r="AN42" s="540"/>
      <c r="AO42" s="149">
        <v>189</v>
      </c>
      <c r="AP42" s="159"/>
      <c r="AQ42" s="538"/>
    </row>
    <row r="43" spans="1:45" s="11" customFormat="1" ht="12.95" customHeight="1">
      <c r="A43" s="588" t="s">
        <v>68</v>
      </c>
      <c r="B43" s="123"/>
      <c r="C43" s="589"/>
      <c r="D43" s="589"/>
      <c r="E43" s="397" t="s">
        <v>69</v>
      </c>
      <c r="F43" s="118">
        <v>37</v>
      </c>
      <c r="G43" s="118"/>
      <c r="H43" s="120">
        <v>16.7</v>
      </c>
      <c r="I43" s="125"/>
      <c r="J43" s="122">
        <v>451</v>
      </c>
      <c r="K43" s="123"/>
      <c r="L43" s="533">
        <v>0</v>
      </c>
      <c r="M43" s="534"/>
      <c r="N43" s="535">
        <v>0</v>
      </c>
      <c r="O43" s="534"/>
      <c r="P43" s="535">
        <v>0</v>
      </c>
      <c r="Q43" s="541"/>
      <c r="R43" s="535">
        <v>43</v>
      </c>
      <c r="S43" s="542"/>
      <c r="T43" s="535">
        <v>2373</v>
      </c>
      <c r="U43" s="542"/>
      <c r="V43" s="535">
        <v>2895</v>
      </c>
      <c r="W43" s="542"/>
      <c r="X43" s="535">
        <v>0</v>
      </c>
      <c r="Y43" s="543"/>
      <c r="Z43" s="535">
        <v>8</v>
      </c>
      <c r="AA43" s="546">
        <v>-19.899999999999999</v>
      </c>
      <c r="AB43" s="535">
        <v>118</v>
      </c>
      <c r="AC43" s="542"/>
      <c r="AD43" s="535">
        <v>33393</v>
      </c>
      <c r="AE43" s="543"/>
      <c r="AF43" s="535">
        <v>346</v>
      </c>
      <c r="AG43" s="536"/>
      <c r="AH43" s="540">
        <v>-0.90956995898916482</v>
      </c>
      <c r="AI43" s="535">
        <v>17018</v>
      </c>
      <c r="AJ43" s="536"/>
      <c r="AK43" s="538">
        <v>-0.46789098140133101</v>
      </c>
      <c r="AL43" s="545">
        <v>0</v>
      </c>
      <c r="AM43" s="539"/>
      <c r="AN43" s="540"/>
      <c r="AO43" s="535">
        <v>0</v>
      </c>
      <c r="AP43" s="539"/>
      <c r="AQ43" s="538"/>
      <c r="AR43" s="548"/>
    </row>
    <row r="44" spans="1:45" s="11" customFormat="1" ht="12.95" customHeight="1">
      <c r="A44" s="588" t="s">
        <v>20</v>
      </c>
      <c r="B44" s="123"/>
      <c r="C44" s="589"/>
      <c r="D44" s="589"/>
      <c r="E44" s="397" t="s">
        <v>70</v>
      </c>
      <c r="F44" s="118" t="s">
        <v>22</v>
      </c>
      <c r="G44" s="118"/>
      <c r="H44" s="134" t="s">
        <v>22</v>
      </c>
      <c r="I44" s="118"/>
      <c r="J44" s="135" t="s">
        <v>22</v>
      </c>
      <c r="K44" s="123"/>
      <c r="L44" s="124">
        <v>3016</v>
      </c>
      <c r="M44" s="125"/>
      <c r="N44" s="122">
        <v>0</v>
      </c>
      <c r="O44" s="125"/>
      <c r="P44" s="122">
        <v>2107</v>
      </c>
      <c r="Q44" s="126"/>
      <c r="R44" s="122">
        <v>0</v>
      </c>
      <c r="S44" s="127"/>
      <c r="T44" s="122">
        <v>0</v>
      </c>
      <c r="U44" s="127"/>
      <c r="V44" s="122">
        <v>0</v>
      </c>
      <c r="W44" s="127"/>
      <c r="X44" s="122">
        <v>0</v>
      </c>
      <c r="Y44" s="128"/>
      <c r="Z44" s="122">
        <v>3.9540000000000002</v>
      </c>
      <c r="AA44" s="546"/>
      <c r="AB44" s="122">
        <v>0</v>
      </c>
      <c r="AC44" s="127"/>
      <c r="AD44" s="122">
        <v>0</v>
      </c>
      <c r="AE44" s="128"/>
      <c r="AF44" s="165">
        <v>0</v>
      </c>
      <c r="AG44" s="130"/>
      <c r="AH44" s="540"/>
      <c r="AI44" s="122">
        <v>0</v>
      </c>
      <c r="AJ44" s="130"/>
      <c r="AK44" s="538"/>
      <c r="AL44" s="122">
        <v>0</v>
      </c>
      <c r="AM44" s="133"/>
      <c r="AN44" s="540"/>
      <c r="AO44" s="122">
        <v>0</v>
      </c>
      <c r="AP44" s="133"/>
      <c r="AQ44" s="538"/>
    </row>
    <row r="45" spans="1:45" s="11" customFormat="1" ht="12.95" customHeight="1">
      <c r="A45" s="417" t="s">
        <v>71</v>
      </c>
      <c r="B45" s="123"/>
      <c r="C45" s="589"/>
      <c r="D45" s="401"/>
      <c r="E45" s="402" t="s">
        <v>72</v>
      </c>
      <c r="F45" s="118">
        <v>313</v>
      </c>
      <c r="G45" s="118"/>
      <c r="H45" s="120">
        <v>38.1</v>
      </c>
      <c r="I45" s="125"/>
      <c r="J45" s="122">
        <v>122</v>
      </c>
      <c r="K45" s="123"/>
      <c r="L45" s="533">
        <v>18959</v>
      </c>
      <c r="M45" s="534"/>
      <c r="N45" s="535">
        <v>8611</v>
      </c>
      <c r="O45" s="534"/>
      <c r="P45" s="535">
        <v>11817</v>
      </c>
      <c r="Q45" s="541"/>
      <c r="R45" s="535">
        <v>2992</v>
      </c>
      <c r="S45" s="542"/>
      <c r="T45" s="535">
        <v>1004</v>
      </c>
      <c r="U45" s="542"/>
      <c r="V45" s="535">
        <v>5963</v>
      </c>
      <c r="W45" s="542"/>
      <c r="X45" s="535">
        <v>62255</v>
      </c>
      <c r="Y45" s="543"/>
      <c r="Z45" s="535">
        <v>93</v>
      </c>
      <c r="AA45" s="546">
        <v>-5.87330344220317</v>
      </c>
      <c r="AB45" s="535">
        <v>144</v>
      </c>
      <c r="AC45" s="542"/>
      <c r="AD45" s="535">
        <v>89782</v>
      </c>
      <c r="AE45" s="543"/>
      <c r="AF45" s="535">
        <v>151</v>
      </c>
      <c r="AG45" s="536"/>
      <c r="AH45" s="540">
        <v>-12.622819910423921</v>
      </c>
      <c r="AI45" s="535">
        <v>12941</v>
      </c>
      <c r="AJ45" s="536"/>
      <c r="AK45" s="538">
        <v>-12.085597826086957</v>
      </c>
      <c r="AL45" s="535">
        <v>123</v>
      </c>
      <c r="AM45" s="539"/>
      <c r="AN45" s="540">
        <v>-2.9547516667324136</v>
      </c>
      <c r="AO45" s="535">
        <v>33256</v>
      </c>
      <c r="AP45" s="539"/>
      <c r="AQ45" s="538">
        <v>1.069778750303918</v>
      </c>
    </row>
    <row r="46" spans="1:45" s="11" customFormat="1" ht="12.95" customHeight="1">
      <c r="A46" s="588" t="s">
        <v>73</v>
      </c>
      <c r="B46" s="123"/>
      <c r="C46" s="589"/>
      <c r="D46" s="589"/>
      <c r="E46" s="397" t="s">
        <v>74</v>
      </c>
      <c r="F46" s="118">
        <v>92</v>
      </c>
      <c r="G46" s="118"/>
      <c r="H46" s="120">
        <v>10.6</v>
      </c>
      <c r="I46" s="125"/>
      <c r="J46" s="122">
        <v>115</v>
      </c>
      <c r="K46" s="123"/>
      <c r="L46" s="533">
        <v>0</v>
      </c>
      <c r="M46" s="534"/>
      <c r="N46" s="535">
        <v>0</v>
      </c>
      <c r="O46" s="534"/>
      <c r="P46" s="535">
        <v>0</v>
      </c>
      <c r="Q46" s="541"/>
      <c r="R46" s="535">
        <v>96</v>
      </c>
      <c r="S46" s="542"/>
      <c r="T46" s="535">
        <v>243</v>
      </c>
      <c r="U46" s="542"/>
      <c r="V46" s="535">
        <v>973</v>
      </c>
      <c r="W46" s="542"/>
      <c r="X46" s="535">
        <v>0</v>
      </c>
      <c r="Y46" s="543"/>
      <c r="Z46" s="535">
        <v>2.7</v>
      </c>
      <c r="AA46" s="546">
        <v>-7.3756432246998234</v>
      </c>
      <c r="AB46" s="535">
        <v>27.548999999999999</v>
      </c>
      <c r="AC46" s="542"/>
      <c r="AD46" s="535">
        <v>0</v>
      </c>
      <c r="AE46" s="543"/>
      <c r="AF46" s="535">
        <v>107</v>
      </c>
      <c r="AG46" s="536"/>
      <c r="AH46" s="540">
        <v>-4.46428571428571</v>
      </c>
      <c r="AI46" s="535">
        <v>3311</v>
      </c>
      <c r="AJ46" s="536"/>
      <c r="AK46" s="538">
        <v>-3.833865814696491</v>
      </c>
      <c r="AL46" s="545">
        <v>0</v>
      </c>
      <c r="AM46" s="539"/>
      <c r="AN46" s="540"/>
      <c r="AO46" s="535">
        <v>0</v>
      </c>
      <c r="AP46" s="539"/>
      <c r="AQ46" s="538"/>
    </row>
    <row r="47" spans="1:45" s="11" customFormat="1" ht="12.95" customHeight="1">
      <c r="A47" s="588" t="s">
        <v>20</v>
      </c>
      <c r="B47" s="123"/>
      <c r="C47" s="589"/>
      <c r="D47" s="589"/>
      <c r="E47" s="397" t="s">
        <v>75</v>
      </c>
      <c r="F47" s="118" t="s">
        <v>22</v>
      </c>
      <c r="G47" s="118"/>
      <c r="H47" s="134" t="s">
        <v>22</v>
      </c>
      <c r="I47" s="118"/>
      <c r="J47" s="135" t="s">
        <v>22</v>
      </c>
      <c r="K47" s="123"/>
      <c r="L47" s="124">
        <v>0</v>
      </c>
      <c r="M47" s="125"/>
      <c r="N47" s="122">
        <v>0</v>
      </c>
      <c r="O47" s="125"/>
      <c r="P47" s="122">
        <v>0</v>
      </c>
      <c r="Q47" s="126"/>
      <c r="R47" s="122">
        <v>78</v>
      </c>
      <c r="S47" s="127"/>
      <c r="T47" s="122">
        <v>0</v>
      </c>
      <c r="U47" s="127"/>
      <c r="V47" s="122">
        <v>0</v>
      </c>
      <c r="W47" s="127"/>
      <c r="X47" s="122">
        <v>3170</v>
      </c>
      <c r="Y47" s="128"/>
      <c r="Z47" s="122">
        <v>0.66500000000000004</v>
      </c>
      <c r="AA47" s="546"/>
      <c r="AB47" s="122">
        <v>6.2079210000000007</v>
      </c>
      <c r="AC47" s="127"/>
      <c r="AD47" s="122">
        <v>4007.94</v>
      </c>
      <c r="AE47" s="128"/>
      <c r="AF47" s="122">
        <v>0</v>
      </c>
      <c r="AG47" s="130"/>
      <c r="AH47" s="540"/>
      <c r="AI47" s="122">
        <v>0</v>
      </c>
      <c r="AJ47" s="130"/>
      <c r="AK47" s="538"/>
      <c r="AL47" s="122">
        <v>9.1432500000000001</v>
      </c>
      <c r="AM47" s="133"/>
      <c r="AN47" s="540"/>
      <c r="AO47" s="122">
        <v>2063.73</v>
      </c>
      <c r="AP47" s="133"/>
      <c r="AQ47" s="538"/>
    </row>
    <row r="48" spans="1:45" s="11" customFormat="1" ht="12.95" customHeight="1">
      <c r="A48" s="588" t="s">
        <v>20</v>
      </c>
      <c r="B48" s="123"/>
      <c r="C48" s="589"/>
      <c r="D48" s="589"/>
      <c r="E48" s="397" t="s">
        <v>76</v>
      </c>
      <c r="F48" s="118" t="s">
        <v>22</v>
      </c>
      <c r="G48" s="118"/>
      <c r="H48" s="134" t="s">
        <v>22</v>
      </c>
      <c r="I48" s="118"/>
      <c r="J48" s="135" t="s">
        <v>22</v>
      </c>
      <c r="K48" s="123"/>
      <c r="L48" s="533">
        <v>2544</v>
      </c>
      <c r="M48" s="534"/>
      <c r="N48" s="535">
        <v>610</v>
      </c>
      <c r="O48" s="534"/>
      <c r="P48" s="535">
        <v>1630</v>
      </c>
      <c r="Q48" s="541"/>
      <c r="R48" s="535">
        <v>0</v>
      </c>
      <c r="S48" s="542"/>
      <c r="T48" s="535">
        <v>0</v>
      </c>
      <c r="U48" s="542"/>
      <c r="V48" s="535">
        <v>0</v>
      </c>
      <c r="W48" s="542"/>
      <c r="X48" s="535">
        <v>0</v>
      </c>
      <c r="Y48" s="543"/>
      <c r="Z48" s="535">
        <v>2.7839999999999998</v>
      </c>
      <c r="AA48" s="546">
        <v>0</v>
      </c>
      <c r="AB48" s="535">
        <v>0</v>
      </c>
      <c r="AC48" s="542"/>
      <c r="AD48" s="535">
        <v>0</v>
      </c>
      <c r="AE48" s="543"/>
      <c r="AF48" s="535">
        <v>0</v>
      </c>
      <c r="AG48" s="536"/>
      <c r="AH48" s="540"/>
      <c r="AI48" s="535">
        <v>0</v>
      </c>
      <c r="AJ48" s="536"/>
      <c r="AK48" s="538"/>
      <c r="AL48" s="545">
        <v>0</v>
      </c>
      <c r="AM48" s="539"/>
      <c r="AN48" s="540"/>
      <c r="AO48" s="535">
        <v>0</v>
      </c>
      <c r="AP48" s="539"/>
      <c r="AQ48" s="538"/>
    </row>
    <row r="49" spans="1:43" s="11" customFormat="1" ht="12.95" customHeight="1">
      <c r="A49" s="588" t="s">
        <v>77</v>
      </c>
      <c r="B49" s="123"/>
      <c r="C49" s="589"/>
      <c r="D49" s="589"/>
      <c r="E49" s="397" t="s">
        <v>78</v>
      </c>
      <c r="F49" s="118">
        <v>238</v>
      </c>
      <c r="G49" s="118"/>
      <c r="H49" s="120">
        <v>21.5</v>
      </c>
      <c r="I49" s="125"/>
      <c r="J49" s="122">
        <v>90</v>
      </c>
      <c r="K49" s="123"/>
      <c r="L49" s="533">
        <v>10768</v>
      </c>
      <c r="M49" s="534"/>
      <c r="N49" s="535">
        <v>2909</v>
      </c>
      <c r="O49" s="534"/>
      <c r="P49" s="535">
        <v>4029</v>
      </c>
      <c r="Q49" s="541"/>
      <c r="R49" s="535">
        <v>0</v>
      </c>
      <c r="S49" s="542"/>
      <c r="T49" s="535">
        <v>0</v>
      </c>
      <c r="U49" s="542"/>
      <c r="V49" s="535">
        <v>0</v>
      </c>
      <c r="W49" s="542"/>
      <c r="X49" s="535">
        <v>0</v>
      </c>
      <c r="Y49" s="543"/>
      <c r="Z49" s="535">
        <v>22</v>
      </c>
      <c r="AA49" s="546">
        <v>-4.7247845480923312</v>
      </c>
      <c r="AB49" s="535">
        <v>0</v>
      </c>
      <c r="AC49" s="542"/>
      <c r="AD49" s="535">
        <v>0</v>
      </c>
      <c r="AE49" s="543"/>
      <c r="AF49" s="535">
        <v>0</v>
      </c>
      <c r="AG49" s="536"/>
      <c r="AH49" s="540"/>
      <c r="AI49" s="535">
        <v>0</v>
      </c>
      <c r="AJ49" s="536"/>
      <c r="AK49" s="538"/>
      <c r="AL49" s="545">
        <v>0</v>
      </c>
      <c r="AM49" s="539"/>
      <c r="AN49" s="540"/>
      <c r="AO49" s="535">
        <v>0</v>
      </c>
      <c r="AP49" s="539"/>
      <c r="AQ49" s="538"/>
    </row>
    <row r="50" spans="1:43" s="11" customFormat="1" ht="12.95" customHeight="1">
      <c r="A50" s="588" t="s">
        <v>22</v>
      </c>
      <c r="B50" s="123"/>
      <c r="C50" s="589"/>
      <c r="D50" s="589"/>
      <c r="E50" s="397" t="s">
        <v>79</v>
      </c>
      <c r="F50" s="197" t="s">
        <v>22</v>
      </c>
      <c r="G50" s="118"/>
      <c r="H50" s="134" t="s">
        <v>22</v>
      </c>
      <c r="I50" s="125"/>
      <c r="J50" s="135" t="s">
        <v>22</v>
      </c>
      <c r="K50" s="123"/>
      <c r="L50" s="533">
        <v>0</v>
      </c>
      <c r="M50" s="534"/>
      <c r="N50" s="535">
        <v>0</v>
      </c>
      <c r="O50" s="534"/>
      <c r="P50" s="535">
        <v>0</v>
      </c>
      <c r="Q50" s="541"/>
      <c r="R50" s="535">
        <v>804</v>
      </c>
      <c r="S50" s="542"/>
      <c r="T50" s="535">
        <v>306</v>
      </c>
      <c r="U50" s="542"/>
      <c r="V50" s="535">
        <v>2612</v>
      </c>
      <c r="W50" s="542"/>
      <c r="X50" s="535">
        <v>0</v>
      </c>
      <c r="Y50" s="543"/>
      <c r="Z50" s="535">
        <v>14.026999999999999</v>
      </c>
      <c r="AA50" s="546">
        <v>0</v>
      </c>
      <c r="AB50" s="535">
        <v>53</v>
      </c>
      <c r="AC50" s="542"/>
      <c r="AD50" s="535">
        <v>9659</v>
      </c>
      <c r="AE50" s="543"/>
      <c r="AF50" s="535">
        <v>48.675930000000001</v>
      </c>
      <c r="AG50" s="536"/>
      <c r="AH50" s="540">
        <v>0</v>
      </c>
      <c r="AI50" s="535">
        <v>3988</v>
      </c>
      <c r="AJ50" s="536"/>
      <c r="AK50" s="538">
        <v>-3.8533401802870348</v>
      </c>
      <c r="AL50" s="545">
        <v>0</v>
      </c>
      <c r="AM50" s="539"/>
      <c r="AN50" s="540"/>
      <c r="AO50" s="535">
        <v>0</v>
      </c>
      <c r="AP50" s="539"/>
      <c r="AQ50" s="538"/>
    </row>
    <row r="51" spans="1:43" s="11" customFormat="1" ht="12.95" customHeight="1">
      <c r="A51" s="588" t="s">
        <v>22</v>
      </c>
      <c r="B51" s="123"/>
      <c r="C51" s="589"/>
      <c r="D51" s="589"/>
      <c r="E51" s="397" t="s">
        <v>80</v>
      </c>
      <c r="F51" s="197" t="s">
        <v>22</v>
      </c>
      <c r="G51" s="118"/>
      <c r="H51" s="134" t="s">
        <v>22</v>
      </c>
      <c r="I51" s="125"/>
      <c r="J51" s="135" t="s">
        <v>22</v>
      </c>
      <c r="K51" s="123"/>
      <c r="L51" s="533">
        <v>0</v>
      </c>
      <c r="M51" s="534"/>
      <c r="N51" s="535">
        <v>0</v>
      </c>
      <c r="O51" s="534"/>
      <c r="P51" s="535">
        <v>0</v>
      </c>
      <c r="Q51" s="541"/>
      <c r="R51" s="535">
        <v>868</v>
      </c>
      <c r="S51" s="542"/>
      <c r="T51" s="535">
        <v>0</v>
      </c>
      <c r="U51" s="542"/>
      <c r="V51" s="535">
        <v>0</v>
      </c>
      <c r="W51" s="542"/>
      <c r="X51" s="535">
        <v>36821</v>
      </c>
      <c r="Y51" s="543"/>
      <c r="Z51" s="535">
        <v>8.6</v>
      </c>
      <c r="AA51" s="546">
        <v>2.2470574248008468</v>
      </c>
      <c r="AB51" s="535">
        <v>10.923</v>
      </c>
      <c r="AC51" s="542"/>
      <c r="AD51" s="535">
        <v>12421</v>
      </c>
      <c r="AE51" s="543"/>
      <c r="AF51" s="535">
        <v>0</v>
      </c>
      <c r="AG51" s="536"/>
      <c r="AH51" s="540"/>
      <c r="AI51" s="535">
        <v>0</v>
      </c>
      <c r="AJ51" s="536"/>
      <c r="AK51" s="538"/>
      <c r="AL51" s="535">
        <v>27.5</v>
      </c>
      <c r="AM51" s="539"/>
      <c r="AN51" s="540">
        <v>-12.092829971550046</v>
      </c>
      <c r="AO51" s="535">
        <v>5489</v>
      </c>
      <c r="AP51" s="539"/>
      <c r="AQ51" s="538">
        <v>-6.5383960497190525</v>
      </c>
    </row>
    <row r="52" spans="1:43" s="11" customFormat="1" ht="12.95" customHeight="1">
      <c r="A52" s="588" t="s">
        <v>22</v>
      </c>
      <c r="B52" s="123"/>
      <c r="C52" s="589"/>
      <c r="D52" s="123"/>
      <c r="E52" s="397" t="s">
        <v>81</v>
      </c>
      <c r="F52" s="197" t="s">
        <v>22</v>
      </c>
      <c r="G52" s="118"/>
      <c r="H52" s="134" t="s">
        <v>22</v>
      </c>
      <c r="I52" s="125"/>
      <c r="J52" s="135" t="s">
        <v>22</v>
      </c>
      <c r="K52" s="123"/>
      <c r="L52" s="124">
        <v>0</v>
      </c>
      <c r="M52" s="125"/>
      <c r="N52" s="122">
        <v>0</v>
      </c>
      <c r="O52" s="125"/>
      <c r="P52" s="122">
        <v>0</v>
      </c>
      <c r="Q52" s="126"/>
      <c r="R52" s="122">
        <v>22</v>
      </c>
      <c r="S52" s="127"/>
      <c r="T52" s="122">
        <v>0</v>
      </c>
      <c r="U52" s="127"/>
      <c r="V52" s="122">
        <v>0</v>
      </c>
      <c r="W52" s="127"/>
      <c r="X52" s="122">
        <v>28119</v>
      </c>
      <c r="Y52" s="128"/>
      <c r="Z52" s="120">
        <v>0.111</v>
      </c>
      <c r="AA52" s="546"/>
      <c r="AB52" s="122">
        <v>0.504</v>
      </c>
      <c r="AC52" s="127"/>
      <c r="AD52" s="122">
        <v>614</v>
      </c>
      <c r="AE52" s="128"/>
      <c r="AF52" s="165">
        <v>0</v>
      </c>
      <c r="AG52" s="130"/>
      <c r="AH52" s="540"/>
      <c r="AI52" s="122">
        <v>0</v>
      </c>
      <c r="AJ52" s="130"/>
      <c r="AK52" s="538"/>
      <c r="AL52" s="122">
        <v>1.2709999999999999</v>
      </c>
      <c r="AM52" s="133"/>
      <c r="AN52" s="540"/>
      <c r="AO52" s="122">
        <v>614</v>
      </c>
      <c r="AP52" s="133"/>
      <c r="AQ52" s="538"/>
    </row>
    <row r="53" spans="1:43" s="11" customFormat="1" ht="12.95" customHeight="1">
      <c r="A53" s="588" t="s">
        <v>22</v>
      </c>
      <c r="B53" s="123"/>
      <c r="C53" s="589"/>
      <c r="D53" s="589"/>
      <c r="E53" s="397" t="s">
        <v>82</v>
      </c>
      <c r="F53" s="197" t="s">
        <v>22</v>
      </c>
      <c r="G53" s="118"/>
      <c r="H53" s="134" t="s">
        <v>22</v>
      </c>
      <c r="I53" s="125"/>
      <c r="J53" s="135" t="s">
        <v>22</v>
      </c>
      <c r="K53" s="123"/>
      <c r="L53" s="533">
        <v>0</v>
      </c>
      <c r="M53" s="534"/>
      <c r="N53" s="535">
        <v>0</v>
      </c>
      <c r="O53" s="534"/>
      <c r="P53" s="535">
        <v>0</v>
      </c>
      <c r="Q53" s="541"/>
      <c r="R53" s="535">
        <v>179</v>
      </c>
      <c r="S53" s="542"/>
      <c r="T53" s="535">
        <v>0</v>
      </c>
      <c r="U53" s="542"/>
      <c r="V53" s="535">
        <v>0</v>
      </c>
      <c r="W53" s="542"/>
      <c r="X53" s="535">
        <v>3571</v>
      </c>
      <c r="Y53" s="543"/>
      <c r="Z53" s="535">
        <v>2.2000000000000002</v>
      </c>
      <c r="AA53" s="546">
        <v>-12.385503783353247</v>
      </c>
      <c r="AB53" s="535">
        <v>5.5</v>
      </c>
      <c r="AC53" s="542"/>
      <c r="AD53" s="535">
        <v>6848</v>
      </c>
      <c r="AE53" s="543"/>
      <c r="AF53" s="535">
        <v>0</v>
      </c>
      <c r="AG53" s="536"/>
      <c r="AH53" s="540"/>
      <c r="AI53" s="535">
        <v>0</v>
      </c>
      <c r="AJ53" s="536"/>
      <c r="AK53" s="538"/>
      <c r="AL53" s="535">
        <v>12.3</v>
      </c>
      <c r="AM53" s="539"/>
      <c r="AN53" s="540">
        <v>-8.8618850029638434</v>
      </c>
      <c r="AO53" s="535">
        <v>3603</v>
      </c>
      <c r="AP53" s="539"/>
      <c r="AQ53" s="538">
        <v>-10.639880952380953</v>
      </c>
    </row>
    <row r="54" spans="1:43" s="11" customFormat="1" ht="12.95" customHeight="1">
      <c r="A54" s="588" t="s">
        <v>22</v>
      </c>
      <c r="B54" s="123"/>
      <c r="C54" s="589"/>
      <c r="D54" s="589"/>
      <c r="E54" s="397" t="s">
        <v>83</v>
      </c>
      <c r="F54" s="197" t="s">
        <v>22</v>
      </c>
      <c r="G54" s="118"/>
      <c r="H54" s="134" t="s">
        <v>22</v>
      </c>
      <c r="I54" s="125"/>
      <c r="J54" s="135" t="s">
        <v>22</v>
      </c>
      <c r="K54" s="123"/>
      <c r="L54" s="147">
        <v>0</v>
      </c>
      <c r="M54" s="148"/>
      <c r="N54" s="149">
        <v>0</v>
      </c>
      <c r="O54" s="148"/>
      <c r="P54" s="149">
        <v>0</v>
      </c>
      <c r="Q54" s="150"/>
      <c r="R54" s="149">
        <v>14</v>
      </c>
      <c r="S54" s="156"/>
      <c r="T54" s="149">
        <v>0</v>
      </c>
      <c r="U54" s="156"/>
      <c r="V54" s="149">
        <v>0</v>
      </c>
      <c r="W54" s="156"/>
      <c r="X54" s="149">
        <v>220</v>
      </c>
      <c r="Y54" s="154"/>
      <c r="Z54" s="194">
        <v>0.13500000000000001</v>
      </c>
      <c r="AA54" s="546"/>
      <c r="AB54" s="149">
        <v>0.61099999999999999</v>
      </c>
      <c r="AC54" s="156"/>
      <c r="AD54" s="149">
        <v>650</v>
      </c>
      <c r="AE54" s="154"/>
      <c r="AF54" s="177">
        <v>0</v>
      </c>
      <c r="AG54" s="157"/>
      <c r="AH54" s="540"/>
      <c r="AI54" s="149">
        <v>0</v>
      </c>
      <c r="AJ54" s="157"/>
      <c r="AK54" s="538"/>
      <c r="AL54" s="149">
        <v>0.66500000000000004</v>
      </c>
      <c r="AM54" s="159"/>
      <c r="AN54" s="540"/>
      <c r="AO54" s="149">
        <v>319</v>
      </c>
      <c r="AP54" s="159"/>
      <c r="AQ54" s="538"/>
    </row>
    <row r="55" spans="1:43" s="11" customFormat="1" ht="12.95" customHeight="1">
      <c r="A55" s="588" t="s">
        <v>22</v>
      </c>
      <c r="B55" s="123"/>
      <c r="C55" s="589"/>
      <c r="D55" s="589"/>
      <c r="E55" s="397" t="s">
        <v>84</v>
      </c>
      <c r="F55" s="197" t="s">
        <v>22</v>
      </c>
      <c r="G55" s="118"/>
      <c r="H55" s="134" t="s">
        <v>22</v>
      </c>
      <c r="I55" s="125"/>
      <c r="J55" s="135" t="s">
        <v>22</v>
      </c>
      <c r="K55" s="123"/>
      <c r="L55" s="124">
        <v>0</v>
      </c>
      <c r="M55" s="125"/>
      <c r="N55" s="122">
        <v>0</v>
      </c>
      <c r="O55" s="125"/>
      <c r="P55" s="122">
        <v>0</v>
      </c>
      <c r="Q55" s="126"/>
      <c r="R55" s="122">
        <v>30</v>
      </c>
      <c r="S55" s="127"/>
      <c r="T55" s="122">
        <v>0</v>
      </c>
      <c r="U55" s="127"/>
      <c r="V55" s="122">
        <v>0</v>
      </c>
      <c r="W55" s="127"/>
      <c r="X55" s="122">
        <v>570</v>
      </c>
      <c r="Y55" s="128"/>
      <c r="Z55" s="120">
        <v>0.27</v>
      </c>
      <c r="AA55" s="546"/>
      <c r="AB55" s="122">
        <v>0.51900000000000002</v>
      </c>
      <c r="AC55" s="127"/>
      <c r="AD55" s="122">
        <v>695</v>
      </c>
      <c r="AE55" s="128"/>
      <c r="AF55" s="165">
        <v>0</v>
      </c>
      <c r="AG55" s="130"/>
      <c r="AH55" s="540"/>
      <c r="AI55" s="122">
        <v>0</v>
      </c>
      <c r="AJ55" s="130"/>
      <c r="AK55" s="538"/>
      <c r="AL55" s="122">
        <v>1.5269999999999999</v>
      </c>
      <c r="AM55" s="133"/>
      <c r="AN55" s="540"/>
      <c r="AO55" s="122">
        <v>362</v>
      </c>
      <c r="AP55" s="133"/>
      <c r="AQ55" s="538"/>
    </row>
    <row r="56" spans="1:43" s="11" customFormat="1" ht="12.95" customHeight="1">
      <c r="A56" s="588" t="s">
        <v>85</v>
      </c>
      <c r="B56" s="403"/>
      <c r="C56" s="403"/>
      <c r="D56" s="403"/>
      <c r="E56" s="397" t="s">
        <v>86</v>
      </c>
      <c r="F56" s="118">
        <v>506</v>
      </c>
      <c r="G56" s="118"/>
      <c r="H56" s="120">
        <v>46.2</v>
      </c>
      <c r="I56" s="125"/>
      <c r="J56" s="122">
        <v>91</v>
      </c>
      <c r="K56" s="123"/>
      <c r="L56" s="533">
        <v>15215</v>
      </c>
      <c r="M56" s="534"/>
      <c r="N56" s="535">
        <v>5550</v>
      </c>
      <c r="O56" s="534"/>
      <c r="P56" s="535">
        <v>9270</v>
      </c>
      <c r="Q56" s="541"/>
      <c r="R56" s="535">
        <v>0</v>
      </c>
      <c r="S56" s="542"/>
      <c r="T56" s="535">
        <v>0</v>
      </c>
      <c r="U56" s="542"/>
      <c r="V56" s="535">
        <v>0</v>
      </c>
      <c r="W56" s="542"/>
      <c r="X56" s="535">
        <v>0</v>
      </c>
      <c r="Y56" s="543"/>
      <c r="Z56" s="535">
        <v>13.6</v>
      </c>
      <c r="AA56" s="546">
        <v>2.4404941247363698</v>
      </c>
      <c r="AB56" s="535">
        <v>0</v>
      </c>
      <c r="AC56" s="542"/>
      <c r="AD56" s="535">
        <v>0</v>
      </c>
      <c r="AE56" s="543"/>
      <c r="AF56" s="535">
        <v>0</v>
      </c>
      <c r="AG56" s="536"/>
      <c r="AH56" s="540"/>
      <c r="AI56" s="535">
        <v>0</v>
      </c>
      <c r="AJ56" s="536"/>
      <c r="AK56" s="538"/>
      <c r="AL56" s="545">
        <v>0</v>
      </c>
      <c r="AM56" s="539"/>
      <c r="AN56" s="540"/>
      <c r="AO56" s="535">
        <v>0</v>
      </c>
      <c r="AP56" s="539"/>
      <c r="AQ56" s="538"/>
    </row>
    <row r="57" spans="1:43" s="11" customFormat="1" ht="12.95" customHeight="1">
      <c r="A57" s="588"/>
      <c r="B57" s="403"/>
      <c r="C57" s="403"/>
      <c r="D57" s="403"/>
      <c r="E57" s="397" t="s">
        <v>87</v>
      </c>
      <c r="F57" s="118" t="s">
        <v>22</v>
      </c>
      <c r="G57" s="118"/>
      <c r="H57" s="134" t="s">
        <v>22</v>
      </c>
      <c r="I57" s="118"/>
      <c r="J57" s="135" t="s">
        <v>22</v>
      </c>
      <c r="K57" s="123"/>
      <c r="L57" s="147">
        <v>226</v>
      </c>
      <c r="M57" s="148"/>
      <c r="N57" s="149">
        <v>70</v>
      </c>
      <c r="O57" s="148"/>
      <c r="P57" s="149">
        <v>221</v>
      </c>
      <c r="Q57" s="150"/>
      <c r="R57" s="149">
        <v>3</v>
      </c>
      <c r="S57" s="156"/>
      <c r="T57" s="149">
        <v>3</v>
      </c>
      <c r="U57" s="156"/>
      <c r="V57" s="149">
        <v>0</v>
      </c>
      <c r="W57" s="156"/>
      <c r="X57" s="149">
        <v>12</v>
      </c>
      <c r="Y57" s="154"/>
      <c r="Z57" s="194">
        <v>0.27400000000000002</v>
      </c>
      <c r="AA57" s="546"/>
      <c r="AB57" s="149" t="s">
        <v>29</v>
      </c>
      <c r="AC57" s="156"/>
      <c r="AD57" s="149" t="s">
        <v>29</v>
      </c>
      <c r="AE57" s="154"/>
      <c r="AF57" s="149">
        <v>0</v>
      </c>
      <c r="AG57" s="157"/>
      <c r="AH57" s="540"/>
      <c r="AI57" s="149">
        <v>0</v>
      </c>
      <c r="AJ57" s="157"/>
      <c r="AK57" s="538"/>
      <c r="AL57" s="194">
        <v>0</v>
      </c>
      <c r="AM57" s="159"/>
      <c r="AN57" s="540"/>
      <c r="AO57" s="149">
        <v>0</v>
      </c>
      <c r="AP57" s="159"/>
      <c r="AQ57" s="538"/>
    </row>
    <row r="58" spans="1:43" s="11" customFormat="1" ht="12.95" customHeight="1">
      <c r="A58" s="588" t="s">
        <v>20</v>
      </c>
      <c r="B58" s="404"/>
      <c r="C58" s="403"/>
      <c r="D58" s="403"/>
      <c r="E58" s="397" t="s">
        <v>88</v>
      </c>
      <c r="F58" s="118" t="s">
        <v>22</v>
      </c>
      <c r="G58" s="118"/>
      <c r="H58" s="134" t="s">
        <v>22</v>
      </c>
      <c r="I58" s="118"/>
      <c r="J58" s="135" t="s">
        <v>22</v>
      </c>
      <c r="K58" s="123"/>
      <c r="L58" s="124">
        <v>0</v>
      </c>
      <c r="M58" s="125"/>
      <c r="N58" s="122">
        <v>0</v>
      </c>
      <c r="O58" s="125"/>
      <c r="P58" s="122">
        <v>0</v>
      </c>
      <c r="Q58" s="126"/>
      <c r="R58" s="122">
        <v>13</v>
      </c>
      <c r="S58" s="127"/>
      <c r="T58" s="122">
        <v>124</v>
      </c>
      <c r="U58" s="127"/>
      <c r="V58" s="122">
        <v>266</v>
      </c>
      <c r="W58" s="127"/>
      <c r="X58" s="122">
        <v>42</v>
      </c>
      <c r="Y58" s="128"/>
      <c r="Z58" s="120">
        <v>0.86299999999999999</v>
      </c>
      <c r="AA58" s="546"/>
      <c r="AB58" s="122">
        <v>5.2809999999999997</v>
      </c>
      <c r="AC58" s="127"/>
      <c r="AD58" s="122">
        <v>708.52</v>
      </c>
      <c r="AE58" s="128"/>
      <c r="AF58" s="122">
        <v>26.494</v>
      </c>
      <c r="AG58" s="130"/>
      <c r="AH58" s="540"/>
      <c r="AI58" s="122">
        <v>279</v>
      </c>
      <c r="AJ58" s="130"/>
      <c r="AK58" s="538"/>
      <c r="AL58" s="120">
        <v>0.14000000000000001</v>
      </c>
      <c r="AM58" s="133"/>
      <c r="AN58" s="540"/>
      <c r="AO58" s="122">
        <v>14</v>
      </c>
      <c r="AP58" s="133"/>
      <c r="AQ58" s="538"/>
    </row>
    <row r="59" spans="1:43" s="11" customFormat="1" ht="12.95" customHeight="1">
      <c r="A59" s="588" t="s">
        <v>20</v>
      </c>
      <c r="B59" s="404"/>
      <c r="C59" s="403"/>
      <c r="D59" s="403"/>
      <c r="E59" s="397" t="s">
        <v>89</v>
      </c>
      <c r="F59" s="118" t="s">
        <v>22</v>
      </c>
      <c r="G59" s="118"/>
      <c r="H59" s="134" t="s">
        <v>22</v>
      </c>
      <c r="I59" s="118"/>
      <c r="J59" s="135" t="s">
        <v>22</v>
      </c>
      <c r="K59" s="123"/>
      <c r="L59" s="124">
        <v>1192.4970000000001</v>
      </c>
      <c r="M59" s="125"/>
      <c r="N59" s="122">
        <v>83.158000000000001</v>
      </c>
      <c r="O59" s="125"/>
      <c r="P59" s="122">
        <v>339.37400000000002</v>
      </c>
      <c r="Q59" s="126"/>
      <c r="R59" s="122">
        <v>53</v>
      </c>
      <c r="S59" s="127"/>
      <c r="T59" s="122">
        <v>10</v>
      </c>
      <c r="U59" s="127"/>
      <c r="V59" s="122">
        <v>279</v>
      </c>
      <c r="W59" s="127"/>
      <c r="X59" s="122">
        <v>1141</v>
      </c>
      <c r="Y59" s="128"/>
      <c r="Z59" s="122">
        <v>1.857</v>
      </c>
      <c r="AA59" s="546"/>
      <c r="AB59" s="122">
        <v>9.8576329999999999</v>
      </c>
      <c r="AC59" s="127"/>
      <c r="AD59" s="122">
        <v>1312.662</v>
      </c>
      <c r="AE59" s="128"/>
      <c r="AF59" s="122">
        <v>8.9136380000000006</v>
      </c>
      <c r="AG59" s="130"/>
      <c r="AH59" s="540"/>
      <c r="AI59" s="122">
        <v>182.506</v>
      </c>
      <c r="AJ59" s="130"/>
      <c r="AK59" s="538"/>
      <c r="AL59" s="122">
        <v>2.722512</v>
      </c>
      <c r="AM59" s="133"/>
      <c r="AN59" s="540"/>
      <c r="AO59" s="122">
        <v>388.26299999999998</v>
      </c>
      <c r="AP59" s="133"/>
      <c r="AQ59" s="538"/>
    </row>
    <row r="60" spans="1:43" s="11" customFormat="1" ht="12.95" customHeight="1">
      <c r="A60" s="588" t="s">
        <v>20</v>
      </c>
      <c r="B60" s="404"/>
      <c r="C60" s="589"/>
      <c r="D60" s="403"/>
      <c r="E60" s="397" t="s">
        <v>90</v>
      </c>
      <c r="F60" s="118" t="s">
        <v>22</v>
      </c>
      <c r="G60" s="118"/>
      <c r="H60" s="134" t="s">
        <v>22</v>
      </c>
      <c r="I60" s="118"/>
      <c r="J60" s="135" t="s">
        <v>22</v>
      </c>
      <c r="K60" s="123"/>
      <c r="L60" s="533">
        <v>270</v>
      </c>
      <c r="M60" s="534"/>
      <c r="N60" s="535">
        <v>84</v>
      </c>
      <c r="O60" s="534"/>
      <c r="P60" s="535">
        <v>143</v>
      </c>
      <c r="Q60" s="541"/>
      <c r="R60" s="535">
        <v>12</v>
      </c>
      <c r="S60" s="542"/>
      <c r="T60" s="535">
        <v>202</v>
      </c>
      <c r="U60" s="542"/>
      <c r="V60" s="535">
        <v>290</v>
      </c>
      <c r="W60" s="542"/>
      <c r="X60" s="535">
        <v>290</v>
      </c>
      <c r="Y60" s="543"/>
      <c r="Z60" s="535">
        <v>1.2</v>
      </c>
      <c r="AA60" s="546">
        <v>-6.0297572435395459</v>
      </c>
      <c r="AB60" s="535">
        <v>0.9</v>
      </c>
      <c r="AC60" s="542"/>
      <c r="AD60" s="535">
        <v>1296</v>
      </c>
      <c r="AE60" s="543"/>
      <c r="AF60" s="535">
        <v>75.5</v>
      </c>
      <c r="AG60" s="536"/>
      <c r="AH60" s="540">
        <v>0.59289854106987505</v>
      </c>
      <c r="AI60" s="535">
        <v>790</v>
      </c>
      <c r="AJ60" s="536"/>
      <c r="AK60" s="538">
        <v>1.1523687580025532</v>
      </c>
      <c r="AL60" s="535">
        <v>0.7</v>
      </c>
      <c r="AM60" s="539"/>
      <c r="AN60" s="540">
        <v>-4.3715846994535568</v>
      </c>
      <c r="AO60" s="535">
        <v>46.7</v>
      </c>
      <c r="AP60" s="539"/>
      <c r="AQ60" s="538">
        <v>1.5217391304347849</v>
      </c>
    </row>
    <row r="61" spans="1:43" s="11" customFormat="1" ht="12.95" customHeight="1">
      <c r="A61" s="588" t="s">
        <v>20</v>
      </c>
      <c r="B61" s="123"/>
      <c r="C61" s="589"/>
      <c r="D61" s="589"/>
      <c r="E61" s="397" t="s">
        <v>91</v>
      </c>
      <c r="F61" s="118" t="s">
        <v>22</v>
      </c>
      <c r="G61" s="118"/>
      <c r="H61" s="134" t="s">
        <v>22</v>
      </c>
      <c r="I61" s="118"/>
      <c r="J61" s="135" t="s">
        <v>22</v>
      </c>
      <c r="K61" s="123"/>
      <c r="L61" s="533">
        <v>0</v>
      </c>
      <c r="M61" s="534"/>
      <c r="N61" s="535">
        <v>0</v>
      </c>
      <c r="O61" s="534"/>
      <c r="P61" s="535">
        <v>0</v>
      </c>
      <c r="Q61" s="541"/>
      <c r="R61" s="535">
        <v>459</v>
      </c>
      <c r="S61" s="542"/>
      <c r="T61" s="535">
        <v>1235</v>
      </c>
      <c r="U61" s="542"/>
      <c r="V61" s="535">
        <v>4390</v>
      </c>
      <c r="W61" s="542"/>
      <c r="X61" s="535">
        <v>13520</v>
      </c>
      <c r="Y61" s="543"/>
      <c r="Z61" s="535">
        <v>14.8</v>
      </c>
      <c r="AA61" s="546">
        <v>6.7359007644598456</v>
      </c>
      <c r="AB61" s="535">
        <v>187.8</v>
      </c>
      <c r="AC61" s="542"/>
      <c r="AD61" s="535">
        <v>64206</v>
      </c>
      <c r="AE61" s="543"/>
      <c r="AF61" s="535">
        <v>466</v>
      </c>
      <c r="AG61" s="536"/>
      <c r="AH61" s="540">
        <v>0.5014288025017466</v>
      </c>
      <c r="AI61" s="535">
        <v>22563</v>
      </c>
      <c r="AJ61" s="536"/>
      <c r="AK61" s="538">
        <v>6.7111237230419896</v>
      </c>
      <c r="AL61" s="535">
        <v>19</v>
      </c>
      <c r="AM61" s="539"/>
      <c r="AN61" s="540">
        <v>11.28030924212251</v>
      </c>
      <c r="AO61" s="535">
        <v>7347</v>
      </c>
      <c r="AP61" s="539"/>
      <c r="AQ61" s="538">
        <v>4.2275500070932059</v>
      </c>
    </row>
    <row r="62" spans="1:43" s="11" customFormat="1" ht="12.95" customHeight="1">
      <c r="A62" s="588" t="s">
        <v>20</v>
      </c>
      <c r="B62" s="123"/>
      <c r="C62" s="589"/>
      <c r="D62" s="589"/>
      <c r="E62" s="397" t="s">
        <v>92</v>
      </c>
      <c r="F62" s="118" t="s">
        <v>22</v>
      </c>
      <c r="G62" s="118"/>
      <c r="H62" s="134" t="s">
        <v>22</v>
      </c>
      <c r="I62" s="118"/>
      <c r="J62" s="135" t="s">
        <v>22</v>
      </c>
      <c r="K62" s="123"/>
      <c r="L62" s="124">
        <v>47.066000000000003</v>
      </c>
      <c r="M62" s="125"/>
      <c r="N62" s="122">
        <v>47.066000000000003</v>
      </c>
      <c r="O62" s="125"/>
      <c r="P62" s="122">
        <v>47.066000000000003</v>
      </c>
      <c r="Q62" s="126"/>
      <c r="R62" s="122" t="s">
        <v>29</v>
      </c>
      <c r="S62" s="127"/>
      <c r="T62" s="122">
        <v>2</v>
      </c>
      <c r="U62" s="127"/>
      <c r="V62" s="122" t="s">
        <v>29</v>
      </c>
      <c r="W62" s="127"/>
      <c r="X62" s="122" t="s">
        <v>29</v>
      </c>
      <c r="Y62" s="128"/>
      <c r="Z62" s="165">
        <v>7.8E-2</v>
      </c>
      <c r="AA62" s="546"/>
      <c r="AB62" s="165">
        <v>7.8633999999999996E-2</v>
      </c>
      <c r="AC62" s="127"/>
      <c r="AD62" s="122">
        <v>0.871</v>
      </c>
      <c r="AE62" s="128"/>
      <c r="AF62" s="122" t="s">
        <v>29</v>
      </c>
      <c r="AG62" s="130"/>
      <c r="AH62" s="540"/>
      <c r="AI62" s="122" t="s">
        <v>29</v>
      </c>
      <c r="AJ62" s="130"/>
      <c r="AK62" s="538"/>
      <c r="AL62" s="165">
        <v>0.22</v>
      </c>
      <c r="AM62" s="133"/>
      <c r="AN62" s="540"/>
      <c r="AO62" s="122">
        <v>9.7840000000000007</v>
      </c>
      <c r="AP62" s="133"/>
      <c r="AQ62" s="538"/>
    </row>
    <row r="63" spans="1:43" s="11" customFormat="1" ht="12.95" customHeight="1">
      <c r="A63" s="588" t="s">
        <v>93</v>
      </c>
      <c r="B63" s="123"/>
      <c r="C63" s="589"/>
      <c r="D63" s="589"/>
      <c r="E63" s="397" t="s">
        <v>94</v>
      </c>
      <c r="F63" s="118">
        <v>49</v>
      </c>
      <c r="G63" s="118"/>
      <c r="H63" s="120">
        <v>5.4</v>
      </c>
      <c r="I63" s="125"/>
      <c r="J63" s="122">
        <v>110</v>
      </c>
      <c r="K63" s="123"/>
      <c r="L63" s="136">
        <v>3593</v>
      </c>
      <c r="M63" s="137"/>
      <c r="N63" s="138">
        <v>1016.949</v>
      </c>
      <c r="O63" s="137"/>
      <c r="P63" s="138">
        <v>1578.2</v>
      </c>
      <c r="Q63" s="139"/>
      <c r="R63" s="138">
        <v>0</v>
      </c>
      <c r="S63" s="140"/>
      <c r="T63" s="138">
        <v>0</v>
      </c>
      <c r="U63" s="140"/>
      <c r="V63" s="138">
        <v>0</v>
      </c>
      <c r="W63" s="140"/>
      <c r="X63" s="138">
        <v>0</v>
      </c>
      <c r="Y63" s="141"/>
      <c r="Z63" s="138">
        <v>14</v>
      </c>
      <c r="AA63" s="546"/>
      <c r="AB63" s="138" t="s">
        <v>29</v>
      </c>
      <c r="AC63" s="140"/>
      <c r="AD63" s="138" t="s">
        <v>29</v>
      </c>
      <c r="AE63" s="141"/>
      <c r="AF63" s="138">
        <v>45.131999999999998</v>
      </c>
      <c r="AG63" s="143"/>
      <c r="AH63" s="540"/>
      <c r="AI63" s="138">
        <v>2450.3000000000002</v>
      </c>
      <c r="AJ63" s="143"/>
      <c r="AK63" s="538"/>
      <c r="AL63" s="138">
        <v>39.133000000000003</v>
      </c>
      <c r="AM63" s="145"/>
      <c r="AN63" s="540"/>
      <c r="AO63" s="138">
        <v>7262.1</v>
      </c>
      <c r="AP63" s="145"/>
      <c r="AQ63" s="538"/>
    </row>
    <row r="64" spans="1:43" s="11" customFormat="1" ht="12.95" customHeight="1">
      <c r="A64" s="588" t="s">
        <v>20</v>
      </c>
      <c r="B64" s="123"/>
      <c r="C64" s="589"/>
      <c r="D64" s="589"/>
      <c r="E64" s="397" t="s">
        <v>95</v>
      </c>
      <c r="F64" s="118" t="s">
        <v>22</v>
      </c>
      <c r="G64" s="118"/>
      <c r="H64" s="134" t="s">
        <v>22</v>
      </c>
      <c r="I64" s="118"/>
      <c r="J64" s="135" t="s">
        <v>22</v>
      </c>
      <c r="K64" s="123"/>
      <c r="L64" s="533">
        <v>0</v>
      </c>
      <c r="M64" s="534"/>
      <c r="N64" s="535">
        <v>0</v>
      </c>
      <c r="O64" s="534"/>
      <c r="P64" s="535">
        <v>0</v>
      </c>
      <c r="Q64" s="541"/>
      <c r="R64" s="535">
        <v>249</v>
      </c>
      <c r="S64" s="542"/>
      <c r="T64" s="535">
        <v>255</v>
      </c>
      <c r="U64" s="542"/>
      <c r="V64" s="535">
        <v>1467</v>
      </c>
      <c r="W64" s="542"/>
      <c r="X64" s="535">
        <v>0</v>
      </c>
      <c r="Y64" s="543"/>
      <c r="Z64" s="535">
        <v>5.75</v>
      </c>
      <c r="AA64" s="546">
        <v>0</v>
      </c>
      <c r="AB64" s="535">
        <v>30.491</v>
      </c>
      <c r="AC64" s="542"/>
      <c r="AD64" s="535">
        <v>6599.5</v>
      </c>
      <c r="AE64" s="543"/>
      <c r="AF64" s="535">
        <v>44.2</v>
      </c>
      <c r="AG64" s="536"/>
      <c r="AH64" s="540">
        <v>1.7378294395212324</v>
      </c>
      <c r="AI64" s="535">
        <v>2421.9499999999998</v>
      </c>
      <c r="AJ64" s="536"/>
      <c r="AK64" s="538">
        <v>0.37090758392042122</v>
      </c>
      <c r="AL64" s="545">
        <v>0</v>
      </c>
      <c r="AM64" s="539"/>
      <c r="AN64" s="540"/>
      <c r="AO64" s="535">
        <v>0</v>
      </c>
      <c r="AP64" s="539"/>
      <c r="AQ64" s="538"/>
    </row>
    <row r="65" spans="1:2168" s="11" customFormat="1" ht="12.95" customHeight="1">
      <c r="A65" s="588" t="s">
        <v>20</v>
      </c>
      <c r="B65" s="123"/>
      <c r="C65" s="589"/>
      <c r="D65" s="589"/>
      <c r="E65" s="397" t="s">
        <v>96</v>
      </c>
      <c r="F65" s="118" t="s">
        <v>22</v>
      </c>
      <c r="G65" s="118"/>
      <c r="H65" s="134" t="s">
        <v>22</v>
      </c>
      <c r="I65" s="118"/>
      <c r="J65" s="135" t="s">
        <v>22</v>
      </c>
      <c r="K65" s="123"/>
      <c r="L65" s="533">
        <v>0</v>
      </c>
      <c r="M65" s="534"/>
      <c r="N65" s="535">
        <v>0</v>
      </c>
      <c r="O65" s="534"/>
      <c r="P65" s="535">
        <v>0</v>
      </c>
      <c r="Q65" s="541"/>
      <c r="R65" s="535">
        <v>659</v>
      </c>
      <c r="S65" s="542"/>
      <c r="T65" s="535">
        <v>1</v>
      </c>
      <c r="U65" s="542"/>
      <c r="V65" s="535">
        <v>0</v>
      </c>
      <c r="W65" s="542"/>
      <c r="X65" s="535">
        <v>17522</v>
      </c>
      <c r="Y65" s="543"/>
      <c r="Z65" s="535">
        <v>6.6150000000000002</v>
      </c>
      <c r="AA65" s="546">
        <v>-3.0343007915567211</v>
      </c>
      <c r="AB65" s="535">
        <v>0.94450000000000001</v>
      </c>
      <c r="AC65" s="542"/>
      <c r="AD65" s="535">
        <v>12559</v>
      </c>
      <c r="AE65" s="543"/>
      <c r="AF65" s="535">
        <v>0</v>
      </c>
      <c r="AG65" s="536"/>
      <c r="AH65" s="540"/>
      <c r="AI65" s="535">
        <v>0</v>
      </c>
      <c r="AJ65" s="536"/>
      <c r="AK65" s="538"/>
      <c r="AL65" s="535">
        <v>36.308</v>
      </c>
      <c r="AM65" s="539"/>
      <c r="AN65" s="540">
        <v>2.9021069594677762</v>
      </c>
      <c r="AO65" s="535">
        <v>6810</v>
      </c>
      <c r="AP65" s="539"/>
      <c r="AQ65" s="538">
        <v>-0.63911953128511501</v>
      </c>
    </row>
    <row r="66" spans="1:2168" s="11" customFormat="1" ht="12.95" customHeight="1">
      <c r="A66" s="588" t="s">
        <v>97</v>
      </c>
      <c r="B66" s="123"/>
      <c r="C66" s="589"/>
      <c r="D66" s="589"/>
      <c r="E66" s="397" t="s">
        <v>98</v>
      </c>
      <c r="F66" s="118">
        <v>20</v>
      </c>
      <c r="G66" s="118"/>
      <c r="H66" s="120">
        <v>2</v>
      </c>
      <c r="I66" s="125"/>
      <c r="J66" s="122">
        <v>100</v>
      </c>
      <c r="K66" s="123"/>
      <c r="L66" s="533">
        <v>1209</v>
      </c>
      <c r="M66" s="534"/>
      <c r="N66" s="535">
        <v>330</v>
      </c>
      <c r="O66" s="534"/>
      <c r="P66" s="535">
        <v>500</v>
      </c>
      <c r="Q66" s="541"/>
      <c r="R66" s="535">
        <v>152</v>
      </c>
      <c r="S66" s="542"/>
      <c r="T66" s="535">
        <v>109</v>
      </c>
      <c r="U66" s="542"/>
      <c r="V66" s="535">
        <v>355</v>
      </c>
      <c r="W66" s="542"/>
      <c r="X66" s="535">
        <v>3142</v>
      </c>
      <c r="Y66" s="543"/>
      <c r="Z66" s="535">
        <v>8.2210000000000001</v>
      </c>
      <c r="AA66" s="546">
        <v>-3.7691677396698986</v>
      </c>
      <c r="AB66" s="535">
        <v>18.815000000000001</v>
      </c>
      <c r="AC66" s="542"/>
      <c r="AD66" s="535">
        <v>7658</v>
      </c>
      <c r="AE66" s="543"/>
      <c r="AF66" s="535">
        <v>16.420000000000002</v>
      </c>
      <c r="AG66" s="536"/>
      <c r="AH66" s="540">
        <v>5.8525774006681353</v>
      </c>
      <c r="AI66" s="535">
        <v>760.29</v>
      </c>
      <c r="AJ66" s="536"/>
      <c r="AK66" s="538">
        <v>2.503640187671885</v>
      </c>
      <c r="AL66" s="535">
        <v>16.054466900000001</v>
      </c>
      <c r="AM66" s="539"/>
      <c r="AN66" s="540">
        <v>8.4923282463124536</v>
      </c>
      <c r="AO66" s="535">
        <v>3533.7460000000001</v>
      </c>
      <c r="AP66" s="539"/>
      <c r="AQ66" s="538">
        <v>9.5156204239309261</v>
      </c>
    </row>
    <row r="67" spans="1:2168" s="11" customFormat="1" ht="12.95" customHeight="1">
      <c r="A67" s="588" t="s">
        <v>99</v>
      </c>
      <c r="B67" s="123"/>
      <c r="C67" s="589"/>
      <c r="D67" s="133"/>
      <c r="E67" s="397" t="s">
        <v>100</v>
      </c>
      <c r="F67" s="118">
        <v>450</v>
      </c>
      <c r="G67" s="118"/>
      <c r="H67" s="120">
        <v>9.4</v>
      </c>
      <c r="I67" s="125"/>
      <c r="J67" s="122">
        <v>21</v>
      </c>
      <c r="K67" s="123"/>
      <c r="L67" s="533">
        <v>9765</v>
      </c>
      <c r="M67" s="534"/>
      <c r="N67" s="535">
        <v>1914</v>
      </c>
      <c r="O67" s="534"/>
      <c r="P67" s="535">
        <v>8113</v>
      </c>
      <c r="Q67" s="541"/>
      <c r="R67" s="535">
        <v>0</v>
      </c>
      <c r="S67" s="542"/>
      <c r="T67" s="535">
        <v>0</v>
      </c>
      <c r="U67" s="542"/>
      <c r="V67" s="535">
        <v>0</v>
      </c>
      <c r="W67" s="542"/>
      <c r="X67" s="535">
        <v>0</v>
      </c>
      <c r="Y67" s="543"/>
      <c r="Z67" s="545">
        <v>1.0660000000000001</v>
      </c>
      <c r="AA67" s="546">
        <v>9.3896713615038152E-2</v>
      </c>
      <c r="AB67" s="535">
        <v>0</v>
      </c>
      <c r="AC67" s="542"/>
      <c r="AD67" s="535">
        <v>0</v>
      </c>
      <c r="AE67" s="543"/>
      <c r="AF67" s="535">
        <v>0</v>
      </c>
      <c r="AG67" s="536"/>
      <c r="AH67" s="540"/>
      <c r="AI67" s="535">
        <v>0</v>
      </c>
      <c r="AJ67" s="536"/>
      <c r="AK67" s="538"/>
      <c r="AL67" s="545">
        <v>0</v>
      </c>
      <c r="AM67" s="539"/>
      <c r="AN67" s="540"/>
      <c r="AO67" s="535">
        <v>0</v>
      </c>
      <c r="AP67" s="539"/>
      <c r="AQ67" s="538"/>
    </row>
    <row r="68" spans="1:2168" s="14" customFormat="1" ht="12.95" customHeight="1">
      <c r="A68" s="486" t="s">
        <v>20</v>
      </c>
      <c r="B68" s="405"/>
      <c r="C68" s="406"/>
      <c r="D68" s="210"/>
      <c r="E68" s="397" t="s">
        <v>101</v>
      </c>
      <c r="F68" s="118" t="s">
        <v>22</v>
      </c>
      <c r="G68" s="118"/>
      <c r="H68" s="134" t="s">
        <v>22</v>
      </c>
      <c r="I68" s="118"/>
      <c r="J68" s="135" t="s">
        <v>22</v>
      </c>
      <c r="K68" s="123"/>
      <c r="L68" s="147">
        <v>0</v>
      </c>
      <c r="M68" s="148"/>
      <c r="N68" s="149">
        <v>0</v>
      </c>
      <c r="O68" s="148"/>
      <c r="P68" s="149">
        <v>0</v>
      </c>
      <c r="Q68" s="150"/>
      <c r="R68" s="149">
        <v>419</v>
      </c>
      <c r="S68" s="156"/>
      <c r="T68" s="149">
        <v>0</v>
      </c>
      <c r="U68" s="156"/>
      <c r="V68" s="149" t="s">
        <v>29</v>
      </c>
      <c r="W68" s="156"/>
      <c r="X68" s="149">
        <v>6027</v>
      </c>
      <c r="Y68" s="154"/>
      <c r="Z68" s="194">
        <v>3.1560000000000001</v>
      </c>
      <c r="AA68" s="546"/>
      <c r="AB68" s="149" t="s">
        <v>29</v>
      </c>
      <c r="AC68" s="156"/>
      <c r="AD68" s="149">
        <v>23900</v>
      </c>
      <c r="AE68" s="154"/>
      <c r="AF68" s="149">
        <v>0</v>
      </c>
      <c r="AG68" s="157"/>
      <c r="AH68" s="540"/>
      <c r="AI68" s="149">
        <v>0</v>
      </c>
      <c r="AJ68" s="157"/>
      <c r="AK68" s="538"/>
      <c r="AL68" s="149" t="s">
        <v>29</v>
      </c>
      <c r="AM68" s="159"/>
      <c r="AN68" s="540"/>
      <c r="AO68" s="149" t="s">
        <v>29</v>
      </c>
      <c r="AP68" s="159"/>
      <c r="AQ68" s="538"/>
    </row>
    <row r="69" spans="1:2168" s="11" customFormat="1" ht="12.95" customHeight="1">
      <c r="A69" s="588" t="s">
        <v>20</v>
      </c>
      <c r="B69" s="123"/>
      <c r="C69" s="589"/>
      <c r="D69" s="589"/>
      <c r="E69" s="397" t="s">
        <v>102</v>
      </c>
      <c r="F69" s="118" t="s">
        <v>22</v>
      </c>
      <c r="G69" s="118"/>
      <c r="H69" s="134" t="s">
        <v>22</v>
      </c>
      <c r="I69" s="118"/>
      <c r="J69" s="135" t="s">
        <v>22</v>
      </c>
      <c r="K69" s="123"/>
      <c r="L69" s="533">
        <v>0</v>
      </c>
      <c r="M69" s="534"/>
      <c r="N69" s="535">
        <v>0</v>
      </c>
      <c r="O69" s="534"/>
      <c r="P69" s="535">
        <v>0</v>
      </c>
      <c r="Q69" s="541"/>
      <c r="R69" s="535">
        <v>98</v>
      </c>
      <c r="S69" s="542"/>
      <c r="T69" s="535">
        <v>113</v>
      </c>
      <c r="U69" s="542"/>
      <c r="V69" s="535">
        <v>839</v>
      </c>
      <c r="W69" s="542"/>
      <c r="X69" s="535">
        <v>0</v>
      </c>
      <c r="Y69" s="543"/>
      <c r="Z69" s="535">
        <v>2.99</v>
      </c>
      <c r="AA69" s="546">
        <v>0.13395847287340779</v>
      </c>
      <c r="AB69" s="535">
        <v>37.700000000000003</v>
      </c>
      <c r="AC69" s="542"/>
      <c r="AD69" s="535">
        <v>0</v>
      </c>
      <c r="AE69" s="543"/>
      <c r="AF69" s="535">
        <v>27.6</v>
      </c>
      <c r="AG69" s="536"/>
      <c r="AH69" s="540">
        <v>-7.0707070707070603</v>
      </c>
      <c r="AI69" s="535">
        <v>6056</v>
      </c>
      <c r="AJ69" s="536"/>
      <c r="AK69" s="538">
        <v>-5.5962587685112979</v>
      </c>
      <c r="AL69" s="545">
        <v>0</v>
      </c>
      <c r="AM69" s="539"/>
      <c r="AN69" s="540"/>
      <c r="AO69" s="535">
        <v>0</v>
      </c>
      <c r="AP69" s="539"/>
      <c r="AQ69" s="538"/>
    </row>
    <row r="70" spans="1:2168" s="11" customFormat="1" ht="12.95" customHeight="1">
      <c r="A70" s="588" t="s">
        <v>103</v>
      </c>
      <c r="B70" s="123"/>
      <c r="C70" s="589"/>
      <c r="D70" s="123"/>
      <c r="E70" s="397" t="s">
        <v>104</v>
      </c>
      <c r="F70" s="118">
        <v>243</v>
      </c>
      <c r="G70" s="118"/>
      <c r="H70" s="120">
        <v>62</v>
      </c>
      <c r="I70" s="125"/>
      <c r="J70" s="122">
        <v>255</v>
      </c>
      <c r="K70" s="123"/>
      <c r="L70" s="533">
        <v>0</v>
      </c>
      <c r="M70" s="534"/>
      <c r="N70" s="535">
        <v>0</v>
      </c>
      <c r="O70" s="534"/>
      <c r="P70" s="535">
        <v>0</v>
      </c>
      <c r="Q70" s="541"/>
      <c r="R70" s="535">
        <v>244</v>
      </c>
      <c r="S70" s="542"/>
      <c r="T70" s="535">
        <v>10888</v>
      </c>
      <c r="U70" s="542"/>
      <c r="V70" s="535">
        <v>12208</v>
      </c>
      <c r="W70" s="542"/>
      <c r="X70" s="535">
        <v>0</v>
      </c>
      <c r="Y70" s="141"/>
      <c r="Z70" s="155">
        <v>49.405000000000001</v>
      </c>
      <c r="AA70" s="546"/>
      <c r="AB70" s="535">
        <v>524.35690999999997</v>
      </c>
      <c r="AC70" s="542"/>
      <c r="AD70" s="535">
        <v>22401.43</v>
      </c>
      <c r="AE70" s="543"/>
      <c r="AF70" s="535">
        <v>1532.05765</v>
      </c>
      <c r="AG70" s="536"/>
      <c r="AH70" s="540">
        <v>3.2007494009215431</v>
      </c>
      <c r="AI70" s="535">
        <v>59631.697999999997</v>
      </c>
      <c r="AJ70" s="536"/>
      <c r="AK70" s="538">
        <v>2.7631082867613399</v>
      </c>
      <c r="AL70" s="545">
        <v>0</v>
      </c>
      <c r="AM70" s="539"/>
      <c r="AN70" s="540"/>
      <c r="AO70" s="535">
        <v>0</v>
      </c>
      <c r="AP70" s="539"/>
      <c r="AQ70" s="538"/>
    </row>
    <row r="71" spans="1:2168" s="11" customFormat="1" ht="12.95" customHeight="1">
      <c r="A71" s="588" t="s">
        <v>105</v>
      </c>
      <c r="B71" s="123"/>
      <c r="C71" s="589"/>
      <c r="D71" s="589"/>
      <c r="E71" s="397" t="s">
        <v>106</v>
      </c>
      <c r="F71" s="118" t="s">
        <v>22</v>
      </c>
      <c r="G71" s="118"/>
      <c r="H71" s="134" t="s">
        <v>22</v>
      </c>
      <c r="I71" s="118"/>
      <c r="J71" s="135" t="s">
        <v>22</v>
      </c>
      <c r="K71" s="123"/>
      <c r="L71" s="124">
        <v>0</v>
      </c>
      <c r="M71" s="125"/>
      <c r="N71" s="122">
        <v>0</v>
      </c>
      <c r="O71" s="125"/>
      <c r="P71" s="122">
        <v>0</v>
      </c>
      <c r="Q71" s="126"/>
      <c r="R71" s="122" t="s">
        <v>29</v>
      </c>
      <c r="S71" s="127"/>
      <c r="T71" s="122" t="s">
        <v>29</v>
      </c>
      <c r="U71" s="127"/>
      <c r="V71" s="122" t="s">
        <v>29</v>
      </c>
      <c r="W71" s="127"/>
      <c r="X71" s="122">
        <v>0</v>
      </c>
      <c r="Y71" s="154"/>
      <c r="Z71" s="120">
        <v>1.456</v>
      </c>
      <c r="AA71" s="546"/>
      <c r="AB71" s="122">
        <v>8.3119999999999994</v>
      </c>
      <c r="AC71" s="127"/>
      <c r="AD71" s="122">
        <v>0</v>
      </c>
      <c r="AE71" s="128"/>
      <c r="AF71" s="122">
        <v>9.8360000000000003</v>
      </c>
      <c r="AG71" s="130"/>
      <c r="AH71" s="540"/>
      <c r="AI71" s="122">
        <v>4364</v>
      </c>
      <c r="AJ71" s="130"/>
      <c r="AK71" s="538"/>
      <c r="AL71" s="122">
        <v>0</v>
      </c>
      <c r="AM71" s="133"/>
      <c r="AN71" s="540"/>
      <c r="AO71" s="122">
        <v>0</v>
      </c>
      <c r="AP71" s="133"/>
      <c r="AQ71" s="538"/>
    </row>
    <row r="72" spans="1:2168" s="11" customFormat="1" ht="12.95" customHeight="1">
      <c r="A72" s="588" t="s">
        <v>20</v>
      </c>
      <c r="B72" s="123"/>
      <c r="C72" s="589"/>
      <c r="D72" s="589"/>
      <c r="E72" s="397" t="s">
        <v>107</v>
      </c>
      <c r="F72" s="118" t="s">
        <v>22</v>
      </c>
      <c r="G72" s="118"/>
      <c r="H72" s="134" t="s">
        <v>22</v>
      </c>
      <c r="I72" s="118"/>
      <c r="J72" s="135" t="s">
        <v>22</v>
      </c>
      <c r="K72" s="123"/>
      <c r="L72" s="147">
        <v>58</v>
      </c>
      <c r="M72" s="148"/>
      <c r="N72" s="149">
        <v>58</v>
      </c>
      <c r="O72" s="148"/>
      <c r="P72" s="149">
        <v>58</v>
      </c>
      <c r="Q72" s="150"/>
      <c r="R72" s="147">
        <v>0</v>
      </c>
      <c r="S72" s="148"/>
      <c r="T72" s="149">
        <v>0</v>
      </c>
      <c r="U72" s="148"/>
      <c r="V72" s="149">
        <v>0</v>
      </c>
      <c r="W72" s="156"/>
      <c r="X72" s="149">
        <v>0</v>
      </c>
      <c r="Y72" s="154"/>
      <c r="Z72" s="149" t="s">
        <v>29</v>
      </c>
      <c r="AA72" s="546"/>
      <c r="AB72" s="149">
        <v>0</v>
      </c>
      <c r="AC72" s="156"/>
      <c r="AD72" s="149">
        <v>0</v>
      </c>
      <c r="AE72" s="154"/>
      <c r="AF72" s="149">
        <v>0</v>
      </c>
      <c r="AG72" s="157"/>
      <c r="AH72" s="540"/>
      <c r="AI72" s="149">
        <v>0</v>
      </c>
      <c r="AJ72" s="157"/>
      <c r="AK72" s="538"/>
      <c r="AL72" s="149">
        <v>0</v>
      </c>
      <c r="AM72" s="159"/>
      <c r="AN72" s="540"/>
      <c r="AO72" s="149">
        <v>0</v>
      </c>
      <c r="AP72" s="159"/>
      <c r="AQ72" s="538"/>
    </row>
    <row r="73" spans="1:2168" s="11" customFormat="1" ht="12.95" customHeight="1">
      <c r="A73" s="588" t="s">
        <v>20</v>
      </c>
      <c r="B73" s="123"/>
      <c r="C73" s="589"/>
      <c r="D73" s="589"/>
      <c r="E73" s="397" t="s">
        <v>108</v>
      </c>
      <c r="F73" s="118" t="s">
        <v>22</v>
      </c>
      <c r="G73" s="118"/>
      <c r="H73" s="134" t="s">
        <v>22</v>
      </c>
      <c r="I73" s="118"/>
      <c r="J73" s="135" t="s">
        <v>22</v>
      </c>
      <c r="K73" s="123"/>
      <c r="L73" s="124">
        <v>274</v>
      </c>
      <c r="M73" s="125"/>
      <c r="N73" s="122">
        <v>274</v>
      </c>
      <c r="O73" s="125"/>
      <c r="P73" s="122">
        <v>274</v>
      </c>
      <c r="Q73" s="126"/>
      <c r="R73" s="122">
        <v>0</v>
      </c>
      <c r="S73" s="127"/>
      <c r="T73" s="122">
        <v>0</v>
      </c>
      <c r="U73" s="127"/>
      <c r="V73" s="122">
        <v>0</v>
      </c>
      <c r="W73" s="127"/>
      <c r="X73" s="122">
        <v>0</v>
      </c>
      <c r="Y73" s="128"/>
      <c r="Z73" s="120">
        <v>0.33</v>
      </c>
      <c r="AA73" s="546"/>
      <c r="AB73" s="122">
        <v>5.3220000000000001</v>
      </c>
      <c r="AC73" s="127"/>
      <c r="AD73" s="122">
        <v>2611</v>
      </c>
      <c r="AE73" s="128"/>
      <c r="AF73" s="122">
        <v>17.899999999999999</v>
      </c>
      <c r="AG73" s="130"/>
      <c r="AH73" s="540"/>
      <c r="AI73" s="122">
        <v>1611</v>
      </c>
      <c r="AJ73" s="130"/>
      <c r="AK73" s="538"/>
      <c r="AL73" s="122">
        <v>0</v>
      </c>
      <c r="AM73" s="133"/>
      <c r="AN73" s="540"/>
      <c r="AO73" s="122">
        <v>0</v>
      </c>
      <c r="AP73" s="133"/>
      <c r="AQ73" s="538"/>
    </row>
    <row r="74" spans="1:2168" s="11" customFormat="1" ht="12.95" customHeight="1">
      <c r="A74" s="588" t="s">
        <v>20</v>
      </c>
      <c r="B74" s="123"/>
      <c r="C74" s="589"/>
      <c r="D74" s="589"/>
      <c r="E74" s="397" t="s">
        <v>109</v>
      </c>
      <c r="F74" s="118" t="s">
        <v>22</v>
      </c>
      <c r="G74" s="118"/>
      <c r="H74" s="134" t="s">
        <v>22</v>
      </c>
      <c r="I74" s="118"/>
      <c r="J74" s="135" t="s">
        <v>22</v>
      </c>
      <c r="K74" s="123"/>
      <c r="L74" s="533">
        <v>15752.97</v>
      </c>
      <c r="M74" s="534"/>
      <c r="N74" s="535">
        <v>11798</v>
      </c>
      <c r="O74" s="534"/>
      <c r="P74" s="535">
        <v>5268</v>
      </c>
      <c r="Q74" s="541"/>
      <c r="R74" s="535">
        <v>0</v>
      </c>
      <c r="S74" s="542"/>
      <c r="T74" s="535">
        <v>0</v>
      </c>
      <c r="U74" s="542"/>
      <c r="V74" s="535">
        <v>0</v>
      </c>
      <c r="W74" s="542"/>
      <c r="X74" s="535">
        <v>0</v>
      </c>
      <c r="Y74" s="543"/>
      <c r="Z74" s="535">
        <v>35.261000000000003</v>
      </c>
      <c r="AA74" s="546">
        <v>3.7423872429315441</v>
      </c>
      <c r="AB74" s="535">
        <v>0</v>
      </c>
      <c r="AC74" s="542"/>
      <c r="AD74" s="535">
        <v>0</v>
      </c>
      <c r="AE74" s="543"/>
      <c r="AF74" s="535">
        <v>0</v>
      </c>
      <c r="AG74" s="536"/>
      <c r="AH74" s="540"/>
      <c r="AI74" s="535">
        <v>0</v>
      </c>
      <c r="AJ74" s="536"/>
      <c r="AK74" s="538"/>
      <c r="AL74" s="545">
        <v>0</v>
      </c>
      <c r="AM74" s="539"/>
      <c r="AN74" s="540"/>
      <c r="AO74" s="535">
        <v>0</v>
      </c>
      <c r="AP74" s="539"/>
      <c r="AQ74" s="538"/>
    </row>
    <row r="75" spans="1:2168" s="11" customFormat="1" ht="12.95" customHeight="1">
      <c r="A75" s="487" t="s">
        <v>20</v>
      </c>
      <c r="B75" s="407"/>
      <c r="C75" s="407"/>
      <c r="D75" s="407"/>
      <c r="E75" s="408" t="s">
        <v>110</v>
      </c>
      <c r="F75" s="118" t="s">
        <v>22</v>
      </c>
      <c r="G75" s="118"/>
      <c r="H75" s="134" t="s">
        <v>22</v>
      </c>
      <c r="I75" s="118"/>
      <c r="J75" s="135" t="s">
        <v>22</v>
      </c>
      <c r="K75" s="123"/>
      <c r="L75" s="124">
        <v>338</v>
      </c>
      <c r="M75" s="125"/>
      <c r="N75" s="122">
        <v>135</v>
      </c>
      <c r="O75" s="125"/>
      <c r="P75" s="122">
        <v>0</v>
      </c>
      <c r="Q75" s="126"/>
      <c r="R75" s="122">
        <v>5</v>
      </c>
      <c r="S75" s="127"/>
      <c r="T75" s="122">
        <v>39</v>
      </c>
      <c r="U75" s="127"/>
      <c r="V75" s="122">
        <v>133</v>
      </c>
      <c r="W75" s="127"/>
      <c r="X75" s="122">
        <v>0</v>
      </c>
      <c r="Y75" s="128"/>
      <c r="Z75" s="120">
        <v>0.90700000000000003</v>
      </c>
      <c r="AA75" s="546"/>
      <c r="AB75" s="122">
        <v>7.1929999999999996</v>
      </c>
      <c r="AC75" s="127"/>
      <c r="AD75" s="122" t="s">
        <v>29</v>
      </c>
      <c r="AE75" s="128"/>
      <c r="AF75" s="122">
        <v>10.635</v>
      </c>
      <c r="AG75" s="130"/>
      <c r="AH75" s="540"/>
      <c r="AI75" s="122">
        <v>321.35000000000002</v>
      </c>
      <c r="AJ75" s="130"/>
      <c r="AK75" s="538"/>
      <c r="AL75" s="122">
        <v>0</v>
      </c>
      <c r="AM75" s="133"/>
      <c r="AN75" s="540"/>
      <c r="AO75" s="122">
        <v>0</v>
      </c>
      <c r="AP75" s="133"/>
      <c r="AQ75" s="538"/>
    </row>
    <row r="76" spans="1:2168" s="457" customFormat="1" ht="15.95" customHeight="1">
      <c r="A76" s="461" t="s">
        <v>111</v>
      </c>
      <c r="B76" s="458"/>
      <c r="C76" s="458"/>
      <c r="D76" s="458"/>
      <c r="E76" s="458"/>
      <c r="F76" s="453"/>
      <c r="G76" s="453"/>
      <c r="H76" s="454"/>
      <c r="I76" s="453"/>
      <c r="J76" s="453"/>
      <c r="K76" s="453"/>
      <c r="L76" s="460">
        <v>7650</v>
      </c>
      <c r="M76" s="456"/>
      <c r="N76" s="456">
        <v>2395</v>
      </c>
      <c r="O76" s="456"/>
      <c r="P76" s="456">
        <v>6047</v>
      </c>
      <c r="Q76" s="456"/>
      <c r="R76" s="456">
        <v>1381</v>
      </c>
      <c r="S76" s="456"/>
      <c r="T76" s="456">
        <v>997</v>
      </c>
      <c r="U76" s="456"/>
      <c r="V76" s="456">
        <v>5059</v>
      </c>
      <c r="W76" s="456"/>
      <c r="X76" s="456">
        <v>7360</v>
      </c>
      <c r="Y76" s="456"/>
      <c r="Z76" s="456">
        <v>39.832999999999998</v>
      </c>
      <c r="AA76" s="592"/>
      <c r="AB76" s="456">
        <v>224.55949000000001</v>
      </c>
      <c r="AC76" s="456">
        <v>0</v>
      </c>
      <c r="AD76" s="456">
        <v>12351.65</v>
      </c>
      <c r="AE76" s="456">
        <v>0</v>
      </c>
      <c r="AF76" s="456">
        <v>464.67930000000001</v>
      </c>
      <c r="AG76" s="456">
        <v>0</v>
      </c>
      <c r="AH76" s="456"/>
      <c r="AI76" s="456">
        <v>20761.12</v>
      </c>
      <c r="AJ76" s="456">
        <v>0</v>
      </c>
      <c r="AK76" s="456"/>
      <c r="AL76" s="456">
        <v>49.189</v>
      </c>
      <c r="AM76" s="456">
        <v>0</v>
      </c>
      <c r="AN76" s="456"/>
      <c r="AO76" s="456">
        <v>8585</v>
      </c>
      <c r="AP76" s="456"/>
      <c r="AQ76" s="538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9"/>
      <c r="SG76" s="9"/>
      <c r="SH76" s="9"/>
      <c r="SI76" s="9"/>
      <c r="SJ76" s="9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9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  <c r="UW76" s="9"/>
      <c r="UX76" s="9"/>
      <c r="UY76" s="9"/>
      <c r="UZ76" s="9"/>
      <c r="VA76" s="9"/>
      <c r="VB76" s="9"/>
      <c r="VC76" s="9"/>
      <c r="VD76" s="9"/>
      <c r="VE76" s="9"/>
      <c r="VF76" s="9"/>
      <c r="VG76" s="9"/>
      <c r="VH76" s="9"/>
      <c r="VI76" s="9"/>
      <c r="VJ76" s="9"/>
      <c r="VK76" s="9"/>
      <c r="VL76" s="9"/>
      <c r="VM76" s="9"/>
      <c r="VN76" s="9"/>
      <c r="VO76" s="9"/>
      <c r="VP76" s="9"/>
      <c r="VQ76" s="9"/>
      <c r="VR76" s="9"/>
      <c r="VS76" s="9"/>
      <c r="VT76" s="9"/>
      <c r="VU76" s="9"/>
      <c r="VV76" s="9"/>
      <c r="VW76" s="9"/>
      <c r="VX76" s="9"/>
      <c r="VY76" s="9"/>
      <c r="VZ76" s="9"/>
      <c r="WA76" s="9"/>
      <c r="WB76" s="9"/>
      <c r="WC76" s="9"/>
      <c r="WD76" s="9"/>
      <c r="WE76" s="9"/>
      <c r="WF76" s="9"/>
      <c r="WG76" s="9"/>
      <c r="WH76" s="9"/>
      <c r="WI76" s="9"/>
      <c r="WJ76" s="9"/>
      <c r="WK76" s="9"/>
      <c r="WL76" s="9"/>
      <c r="WM76" s="9"/>
      <c r="WN76" s="9"/>
      <c r="WO76" s="9"/>
      <c r="WP76" s="9"/>
      <c r="WQ76" s="9"/>
      <c r="WR76" s="9"/>
      <c r="WS76" s="9"/>
      <c r="WT76" s="9"/>
      <c r="WU76" s="9"/>
      <c r="WV76" s="9"/>
      <c r="WW76" s="9"/>
      <c r="WX76" s="9"/>
      <c r="WY76" s="9"/>
      <c r="WZ76" s="9"/>
      <c r="XA76" s="9"/>
      <c r="XB76" s="9"/>
      <c r="XC76" s="9"/>
      <c r="XD76" s="9"/>
      <c r="XE76" s="9"/>
      <c r="XF76" s="9"/>
      <c r="XG76" s="9"/>
      <c r="XH76" s="9"/>
      <c r="XI76" s="9"/>
      <c r="XJ76" s="9"/>
      <c r="XK76" s="9"/>
      <c r="XL76" s="9"/>
      <c r="XM76" s="9"/>
      <c r="XN76" s="9"/>
      <c r="XO76" s="9"/>
      <c r="XP76" s="9"/>
      <c r="XQ76" s="9"/>
      <c r="XR76" s="9"/>
      <c r="XS76" s="9"/>
      <c r="XT76" s="9"/>
      <c r="XU76" s="9"/>
      <c r="XV76" s="9"/>
      <c r="XW76" s="9"/>
      <c r="XX76" s="9"/>
      <c r="XY76" s="9"/>
      <c r="XZ76" s="9"/>
      <c r="YA76" s="9"/>
      <c r="YB76" s="9"/>
      <c r="YC76" s="9"/>
      <c r="YD76" s="9"/>
      <c r="YE76" s="9"/>
      <c r="YF76" s="9"/>
      <c r="YG76" s="9"/>
      <c r="YH76" s="9"/>
      <c r="YI76" s="9"/>
      <c r="YJ76" s="9"/>
      <c r="YK76" s="9"/>
      <c r="YL76" s="9"/>
      <c r="YM76" s="9"/>
      <c r="YN76" s="9"/>
      <c r="YO76" s="9"/>
      <c r="YP76" s="9"/>
      <c r="YQ76" s="9"/>
      <c r="YR76" s="9"/>
      <c r="YS76" s="9"/>
      <c r="YT76" s="9"/>
      <c r="YU76" s="9"/>
      <c r="YV76" s="9"/>
      <c r="YW76" s="9"/>
      <c r="YX76" s="9"/>
      <c r="YY76" s="9"/>
      <c r="YZ76" s="9"/>
      <c r="ZA76" s="9"/>
      <c r="ZB76" s="9"/>
      <c r="ZC76" s="9"/>
      <c r="ZD76" s="9"/>
      <c r="ZE76" s="9"/>
      <c r="ZF76" s="9"/>
      <c r="ZG76" s="9"/>
      <c r="ZH76" s="9"/>
      <c r="ZI76" s="9"/>
      <c r="ZJ76" s="9"/>
      <c r="ZK76" s="9"/>
      <c r="ZL76" s="9"/>
      <c r="ZM76" s="9"/>
      <c r="ZN76" s="9"/>
      <c r="ZO76" s="9"/>
      <c r="ZP76" s="9"/>
      <c r="ZQ76" s="9"/>
      <c r="ZR76" s="9"/>
      <c r="ZS76" s="9"/>
      <c r="ZT76" s="9"/>
      <c r="ZU76" s="9"/>
      <c r="ZV76" s="9"/>
      <c r="ZW76" s="9"/>
      <c r="ZX76" s="9"/>
      <c r="ZY76" s="9"/>
      <c r="ZZ76" s="9"/>
      <c r="AAA76" s="9"/>
      <c r="AAB76" s="9"/>
      <c r="AAC76" s="9"/>
      <c r="AAD76" s="9"/>
      <c r="AAE76" s="9"/>
      <c r="AAF76" s="9"/>
      <c r="AAG76" s="9"/>
      <c r="AAH76" s="9"/>
      <c r="AAI76" s="9"/>
      <c r="AAJ76" s="9"/>
      <c r="AAK76" s="9"/>
      <c r="AAL76" s="9"/>
      <c r="AAM76" s="9"/>
      <c r="AAN76" s="9"/>
      <c r="AAO76" s="9"/>
      <c r="AAP76" s="9"/>
      <c r="AAQ76" s="9"/>
      <c r="AAR76" s="9"/>
      <c r="AAS76" s="9"/>
      <c r="AAT76" s="9"/>
      <c r="AAU76" s="9"/>
      <c r="AAV76" s="9"/>
      <c r="AAW76" s="9"/>
      <c r="AAX76" s="9"/>
      <c r="AAY76" s="9"/>
      <c r="AAZ76" s="9"/>
      <c r="ABA76" s="9"/>
      <c r="ABB76" s="9"/>
      <c r="ABC76" s="9"/>
      <c r="ABD76" s="9"/>
      <c r="ABE76" s="9"/>
      <c r="ABF76" s="9"/>
      <c r="ABG76" s="9"/>
      <c r="ABH76" s="9"/>
      <c r="ABI76" s="9"/>
      <c r="ABJ76" s="9"/>
      <c r="ABK76" s="9"/>
      <c r="ABL76" s="9"/>
      <c r="ABM76" s="9"/>
      <c r="ABN76" s="9"/>
      <c r="ABO76" s="9"/>
      <c r="ABP76" s="9"/>
      <c r="ABQ76" s="9"/>
      <c r="ABR76" s="9"/>
      <c r="ABS76" s="9"/>
      <c r="ABT76" s="9"/>
      <c r="ABU76" s="9"/>
      <c r="ABV76" s="9"/>
      <c r="ABW76" s="9"/>
      <c r="ABX76" s="9"/>
      <c r="ABY76" s="9"/>
      <c r="ABZ76" s="9"/>
      <c r="ACA76" s="9"/>
      <c r="ACB76" s="9"/>
      <c r="ACC76" s="9"/>
      <c r="ACD76" s="9"/>
      <c r="ACE76" s="9"/>
      <c r="ACF76" s="9"/>
      <c r="ACG76" s="9"/>
      <c r="ACH76" s="9"/>
      <c r="ACI76" s="9"/>
      <c r="ACJ76" s="9"/>
      <c r="ACK76" s="9"/>
      <c r="ACL76" s="9"/>
      <c r="ACM76" s="9"/>
      <c r="ACN76" s="9"/>
      <c r="ACO76" s="9"/>
      <c r="ACP76" s="9"/>
      <c r="ACQ76" s="9"/>
      <c r="ACR76" s="9"/>
      <c r="ACS76" s="9"/>
      <c r="ACT76" s="9"/>
      <c r="ACU76" s="9"/>
      <c r="ACV76" s="9"/>
      <c r="ACW76" s="9"/>
      <c r="ACX76" s="9"/>
      <c r="ACY76" s="9"/>
      <c r="ACZ76" s="9"/>
      <c r="ADA76" s="9"/>
      <c r="ADB76" s="9"/>
      <c r="ADC76" s="9"/>
      <c r="ADD76" s="9"/>
      <c r="ADE76" s="9"/>
      <c r="ADF76" s="9"/>
      <c r="ADG76" s="9"/>
      <c r="ADH76" s="9"/>
      <c r="ADI76" s="9"/>
      <c r="ADJ76" s="9"/>
      <c r="ADK76" s="9"/>
      <c r="ADL76" s="9"/>
      <c r="ADM76" s="9"/>
      <c r="ADN76" s="9"/>
      <c r="ADO76" s="9"/>
      <c r="ADP76" s="9"/>
      <c r="ADQ76" s="9"/>
      <c r="ADR76" s="9"/>
      <c r="ADS76" s="9"/>
      <c r="ADT76" s="9"/>
      <c r="ADU76" s="9"/>
      <c r="ADV76" s="9"/>
      <c r="ADW76" s="9"/>
      <c r="ADX76" s="9"/>
      <c r="ADY76" s="9"/>
      <c r="ADZ76" s="9"/>
      <c r="AEA76" s="9"/>
      <c r="AEB76" s="9"/>
      <c r="AEC76" s="9"/>
      <c r="AED76" s="9"/>
      <c r="AEE76" s="9"/>
      <c r="AEF76" s="9"/>
      <c r="AEG76" s="9"/>
      <c r="AEH76" s="9"/>
      <c r="AEI76" s="9"/>
      <c r="AEJ76" s="9"/>
      <c r="AEK76" s="9"/>
      <c r="AEL76" s="9"/>
      <c r="AEM76" s="9"/>
      <c r="AEN76" s="9"/>
      <c r="AEO76" s="9"/>
      <c r="AEP76" s="9"/>
      <c r="AEQ76" s="9"/>
      <c r="AER76" s="9"/>
      <c r="AES76" s="9"/>
      <c r="AET76" s="9"/>
      <c r="AEU76" s="9"/>
      <c r="AEV76" s="9"/>
      <c r="AEW76" s="9"/>
      <c r="AEX76" s="9"/>
      <c r="AEY76" s="9"/>
      <c r="AEZ76" s="9"/>
      <c r="AFA76" s="9"/>
      <c r="AFB76" s="9"/>
      <c r="AFC76" s="9"/>
      <c r="AFD76" s="9"/>
      <c r="AFE76" s="9"/>
      <c r="AFF76" s="9"/>
      <c r="AFG76" s="9"/>
      <c r="AFH76" s="9"/>
      <c r="AFI76" s="9"/>
      <c r="AFJ76" s="9"/>
      <c r="AFK76" s="9"/>
      <c r="AFL76" s="9"/>
      <c r="AFM76" s="9"/>
      <c r="AFN76" s="9"/>
      <c r="AFO76" s="9"/>
      <c r="AFP76" s="9"/>
      <c r="AFQ76" s="9"/>
      <c r="AFR76" s="9"/>
      <c r="AFS76" s="9"/>
      <c r="AFT76" s="9"/>
      <c r="AFU76" s="9"/>
      <c r="AFV76" s="9"/>
      <c r="AFW76" s="9"/>
      <c r="AFX76" s="9"/>
      <c r="AFY76" s="9"/>
      <c r="AFZ76" s="9"/>
      <c r="AGA76" s="9"/>
      <c r="AGB76" s="9"/>
      <c r="AGC76" s="9"/>
      <c r="AGD76" s="9"/>
      <c r="AGE76" s="9"/>
      <c r="AGF76" s="9"/>
      <c r="AGG76" s="9"/>
      <c r="AGH76" s="9"/>
      <c r="AGI76" s="9"/>
      <c r="AGJ76" s="9"/>
      <c r="AGK76" s="9"/>
      <c r="AGL76" s="9"/>
      <c r="AGM76" s="9"/>
      <c r="AGN76" s="9"/>
      <c r="AGO76" s="9"/>
      <c r="AGP76" s="9"/>
      <c r="AGQ76" s="9"/>
      <c r="AGR76" s="9"/>
      <c r="AGS76" s="9"/>
      <c r="AGT76" s="9"/>
      <c r="AGU76" s="9"/>
      <c r="AGV76" s="9"/>
      <c r="AGW76" s="9"/>
      <c r="AGX76" s="9"/>
      <c r="AGY76" s="9"/>
      <c r="AGZ76" s="9"/>
      <c r="AHA76" s="9"/>
      <c r="AHB76" s="9"/>
      <c r="AHC76" s="9"/>
      <c r="AHD76" s="9"/>
      <c r="AHE76" s="9"/>
      <c r="AHF76" s="9"/>
      <c r="AHG76" s="9"/>
      <c r="AHH76" s="9"/>
      <c r="AHI76" s="9"/>
      <c r="AHJ76" s="9"/>
      <c r="AHK76" s="9"/>
      <c r="AHL76" s="9"/>
      <c r="AHM76" s="9"/>
      <c r="AHN76" s="9"/>
      <c r="AHO76" s="9"/>
      <c r="AHP76" s="9"/>
      <c r="AHQ76" s="9"/>
      <c r="AHR76" s="9"/>
      <c r="AHS76" s="9"/>
      <c r="AHT76" s="9"/>
      <c r="AHU76" s="9"/>
      <c r="AHV76" s="9"/>
      <c r="AHW76" s="9"/>
      <c r="AHX76" s="9"/>
      <c r="AHY76" s="9"/>
      <c r="AHZ76" s="9"/>
      <c r="AIA76" s="9"/>
      <c r="AIB76" s="9"/>
      <c r="AIC76" s="9"/>
      <c r="AID76" s="9"/>
      <c r="AIE76" s="9"/>
      <c r="AIF76" s="9"/>
      <c r="AIG76" s="9"/>
      <c r="AIH76" s="9"/>
      <c r="AII76" s="9"/>
      <c r="AIJ76" s="9"/>
      <c r="AIK76" s="9"/>
      <c r="AIL76" s="9"/>
      <c r="AIM76" s="9"/>
      <c r="AIN76" s="9"/>
      <c r="AIO76" s="9"/>
      <c r="AIP76" s="9"/>
      <c r="AIQ76" s="9"/>
      <c r="AIR76" s="9"/>
      <c r="AIS76" s="9"/>
      <c r="AIT76" s="9"/>
      <c r="AIU76" s="9"/>
      <c r="AIV76" s="9"/>
      <c r="AIW76" s="9"/>
      <c r="AIX76" s="9"/>
      <c r="AIY76" s="9"/>
      <c r="AIZ76" s="9"/>
      <c r="AJA76" s="9"/>
      <c r="AJB76" s="9"/>
      <c r="AJC76" s="9"/>
      <c r="AJD76" s="9"/>
      <c r="AJE76" s="9"/>
      <c r="AJF76" s="9"/>
      <c r="AJG76" s="9"/>
      <c r="AJH76" s="9"/>
      <c r="AJI76" s="9"/>
      <c r="AJJ76" s="9"/>
      <c r="AJK76" s="9"/>
      <c r="AJL76" s="9"/>
      <c r="AJM76" s="9"/>
      <c r="AJN76" s="9"/>
      <c r="AJO76" s="9"/>
      <c r="AJP76" s="9"/>
      <c r="AJQ76" s="9"/>
      <c r="AJR76" s="9"/>
      <c r="AJS76" s="9"/>
      <c r="AJT76" s="9"/>
      <c r="AJU76" s="9"/>
      <c r="AJV76" s="9"/>
      <c r="AJW76" s="9"/>
      <c r="AJX76" s="9"/>
      <c r="AJY76" s="9"/>
      <c r="AJZ76" s="9"/>
      <c r="AKA76" s="9"/>
      <c r="AKB76" s="9"/>
      <c r="AKC76" s="9"/>
      <c r="AKD76" s="9"/>
      <c r="AKE76" s="9"/>
      <c r="AKF76" s="9"/>
      <c r="AKG76" s="9"/>
      <c r="AKH76" s="9"/>
      <c r="AKI76" s="9"/>
      <c r="AKJ76" s="9"/>
      <c r="AKK76" s="9"/>
      <c r="AKL76" s="9"/>
      <c r="AKM76" s="9"/>
      <c r="AKN76" s="9"/>
      <c r="AKO76" s="9"/>
      <c r="AKP76" s="9"/>
      <c r="AKQ76" s="9"/>
      <c r="AKR76" s="9"/>
      <c r="AKS76" s="9"/>
      <c r="AKT76" s="9"/>
      <c r="AKU76" s="9"/>
      <c r="AKV76" s="9"/>
      <c r="AKW76" s="9"/>
      <c r="AKX76" s="9"/>
      <c r="AKY76" s="9"/>
      <c r="AKZ76" s="9"/>
      <c r="ALA76" s="9"/>
      <c r="ALB76" s="9"/>
      <c r="ALC76" s="9"/>
      <c r="ALD76" s="9"/>
      <c r="ALE76" s="9"/>
      <c r="ALF76" s="9"/>
      <c r="ALG76" s="9"/>
      <c r="ALH76" s="9"/>
      <c r="ALI76" s="9"/>
      <c r="ALJ76" s="9"/>
      <c r="ALK76" s="9"/>
      <c r="ALL76" s="9"/>
      <c r="ALM76" s="9"/>
      <c r="ALN76" s="9"/>
      <c r="ALO76" s="9"/>
      <c r="ALP76" s="9"/>
      <c r="ALQ76" s="9"/>
      <c r="ALR76" s="9"/>
      <c r="ALS76" s="9"/>
      <c r="ALT76" s="9"/>
      <c r="ALU76" s="9"/>
      <c r="ALV76" s="9"/>
      <c r="ALW76" s="9"/>
      <c r="ALX76" s="9"/>
      <c r="ALY76" s="9"/>
      <c r="ALZ76" s="9"/>
      <c r="AMA76" s="9"/>
      <c r="AMB76" s="9"/>
      <c r="AMC76" s="9"/>
      <c r="AMD76" s="9"/>
      <c r="AME76" s="9"/>
      <c r="AMF76" s="9"/>
      <c r="AMG76" s="9"/>
      <c r="AMH76" s="9"/>
      <c r="AMI76" s="9"/>
      <c r="AMJ76" s="9"/>
      <c r="AMK76" s="9"/>
      <c r="AML76" s="9"/>
      <c r="AMM76" s="9"/>
      <c r="AMN76" s="9"/>
      <c r="AMO76" s="9"/>
      <c r="AMP76" s="9"/>
      <c r="AMQ76" s="9"/>
      <c r="AMR76" s="9"/>
      <c r="AMS76" s="9"/>
      <c r="AMT76" s="9"/>
      <c r="AMU76" s="9"/>
      <c r="AMV76" s="9"/>
      <c r="AMW76" s="9"/>
      <c r="AMX76" s="9"/>
      <c r="AMY76" s="9"/>
      <c r="AMZ76" s="9"/>
      <c r="ANA76" s="9"/>
      <c r="ANB76" s="9"/>
      <c r="ANC76" s="9"/>
      <c r="AND76" s="9"/>
      <c r="ANE76" s="9"/>
      <c r="ANF76" s="9"/>
      <c r="ANG76" s="9"/>
      <c r="ANH76" s="9"/>
      <c r="ANI76" s="9"/>
      <c r="ANJ76" s="9"/>
      <c r="ANK76" s="9"/>
      <c r="ANL76" s="9"/>
      <c r="ANM76" s="9"/>
      <c r="ANN76" s="9"/>
      <c r="ANO76" s="9"/>
      <c r="ANP76" s="9"/>
      <c r="ANQ76" s="9"/>
      <c r="ANR76" s="9"/>
      <c r="ANS76" s="9"/>
      <c r="ANT76" s="9"/>
      <c r="ANU76" s="9"/>
      <c r="ANV76" s="9"/>
      <c r="ANW76" s="9"/>
      <c r="ANX76" s="9"/>
      <c r="ANY76" s="9"/>
      <c r="ANZ76" s="9"/>
      <c r="AOA76" s="9"/>
      <c r="AOB76" s="9"/>
      <c r="AOC76" s="9"/>
      <c r="AOD76" s="9"/>
      <c r="AOE76" s="9"/>
      <c r="AOF76" s="9"/>
      <c r="AOG76" s="9"/>
      <c r="AOH76" s="9"/>
      <c r="AOI76" s="9"/>
      <c r="AOJ76" s="9"/>
      <c r="AOK76" s="9"/>
      <c r="AOL76" s="9"/>
      <c r="AOM76" s="9"/>
      <c r="AON76" s="9"/>
      <c r="AOO76" s="9"/>
      <c r="AOP76" s="9"/>
      <c r="AOQ76" s="9"/>
      <c r="AOR76" s="9"/>
      <c r="AOS76" s="9"/>
      <c r="AOT76" s="9"/>
      <c r="AOU76" s="9"/>
      <c r="AOV76" s="9"/>
      <c r="AOW76" s="9"/>
      <c r="AOX76" s="9"/>
      <c r="AOY76" s="9"/>
      <c r="AOZ76" s="9"/>
      <c r="APA76" s="9"/>
      <c r="APB76" s="9"/>
      <c r="APC76" s="9"/>
      <c r="APD76" s="9"/>
      <c r="APE76" s="9"/>
      <c r="APF76" s="9"/>
      <c r="APG76" s="9"/>
      <c r="APH76" s="9"/>
      <c r="API76" s="9"/>
      <c r="APJ76" s="9"/>
      <c r="APK76" s="9"/>
      <c r="APL76" s="9"/>
      <c r="APM76" s="9"/>
      <c r="APN76" s="9"/>
      <c r="APO76" s="9"/>
      <c r="APP76" s="9"/>
      <c r="APQ76" s="9"/>
      <c r="APR76" s="9"/>
      <c r="APS76" s="9"/>
      <c r="APT76" s="9"/>
      <c r="APU76" s="9"/>
      <c r="APV76" s="9"/>
      <c r="APW76" s="9"/>
      <c r="APX76" s="9"/>
      <c r="APY76" s="9"/>
      <c r="APZ76" s="9"/>
      <c r="AQA76" s="9"/>
      <c r="AQB76" s="9"/>
      <c r="AQC76" s="9"/>
      <c r="AQD76" s="9"/>
      <c r="AQE76" s="9"/>
      <c r="AQF76" s="9"/>
      <c r="AQG76" s="9"/>
      <c r="AQH76" s="9"/>
      <c r="AQI76" s="9"/>
      <c r="AQJ76" s="9"/>
      <c r="AQK76" s="9"/>
      <c r="AQL76" s="9"/>
      <c r="AQM76" s="9"/>
      <c r="AQN76" s="9"/>
      <c r="AQO76" s="9"/>
      <c r="AQP76" s="9"/>
      <c r="AQQ76" s="9"/>
      <c r="AQR76" s="9"/>
      <c r="AQS76" s="9"/>
      <c r="AQT76" s="9"/>
      <c r="AQU76" s="9"/>
      <c r="AQV76" s="9"/>
      <c r="AQW76" s="9"/>
      <c r="AQX76" s="9"/>
      <c r="AQY76" s="9"/>
      <c r="AQZ76" s="9"/>
      <c r="ARA76" s="9"/>
      <c r="ARB76" s="9"/>
      <c r="ARC76" s="9"/>
      <c r="ARD76" s="9"/>
      <c r="ARE76" s="9"/>
      <c r="ARF76" s="9"/>
      <c r="ARG76" s="9"/>
      <c r="ARH76" s="9"/>
      <c r="ARI76" s="9"/>
      <c r="ARJ76" s="9"/>
      <c r="ARK76" s="9"/>
      <c r="ARL76" s="9"/>
      <c r="ARM76" s="9"/>
      <c r="ARN76" s="9"/>
      <c r="ARO76" s="9"/>
      <c r="ARP76" s="9"/>
      <c r="ARQ76" s="9"/>
      <c r="ARR76" s="9"/>
      <c r="ARS76" s="9"/>
      <c r="ART76" s="9"/>
      <c r="ARU76" s="9"/>
      <c r="ARV76" s="9"/>
      <c r="ARW76" s="9"/>
      <c r="ARX76" s="9"/>
      <c r="ARY76" s="9"/>
      <c r="ARZ76" s="9"/>
      <c r="ASA76" s="9"/>
      <c r="ASB76" s="9"/>
      <c r="ASC76" s="9"/>
      <c r="ASD76" s="9"/>
      <c r="ASE76" s="9"/>
      <c r="ASF76" s="9"/>
      <c r="ASG76" s="9"/>
      <c r="ASH76" s="9"/>
      <c r="ASI76" s="9"/>
      <c r="ASJ76" s="9"/>
      <c r="ASK76" s="9"/>
      <c r="ASL76" s="9"/>
      <c r="ASM76" s="9"/>
      <c r="ASN76" s="9"/>
      <c r="ASO76" s="9"/>
      <c r="ASP76" s="9"/>
      <c r="ASQ76" s="9"/>
      <c r="ASR76" s="9"/>
      <c r="ASS76" s="9"/>
      <c r="AST76" s="9"/>
      <c r="ASU76" s="9"/>
      <c r="ASV76" s="9"/>
      <c r="ASW76" s="9"/>
      <c r="ASX76" s="9"/>
      <c r="ASY76" s="9"/>
      <c r="ASZ76" s="9"/>
      <c r="ATA76" s="9"/>
      <c r="ATB76" s="9"/>
      <c r="ATC76" s="9"/>
      <c r="ATD76" s="9"/>
      <c r="ATE76" s="9"/>
      <c r="ATF76" s="9"/>
      <c r="ATG76" s="9"/>
      <c r="ATH76" s="9"/>
      <c r="ATI76" s="9"/>
      <c r="ATJ76" s="9"/>
      <c r="ATK76" s="9"/>
      <c r="ATL76" s="9"/>
      <c r="ATM76" s="9"/>
      <c r="ATN76" s="9"/>
      <c r="ATO76" s="9"/>
      <c r="ATP76" s="9"/>
      <c r="ATQ76" s="9"/>
      <c r="ATR76" s="9"/>
      <c r="ATS76" s="9"/>
      <c r="ATT76" s="9"/>
      <c r="ATU76" s="9"/>
      <c r="ATV76" s="9"/>
      <c r="ATW76" s="9"/>
      <c r="ATX76" s="9"/>
      <c r="ATY76" s="9"/>
      <c r="ATZ76" s="9"/>
      <c r="AUA76" s="9"/>
      <c r="AUB76" s="9"/>
      <c r="AUC76" s="9"/>
      <c r="AUD76" s="9"/>
      <c r="AUE76" s="9"/>
      <c r="AUF76" s="9"/>
      <c r="AUG76" s="9"/>
      <c r="AUH76" s="9"/>
      <c r="AUI76" s="9"/>
      <c r="AUJ76" s="9"/>
      <c r="AUK76" s="9"/>
      <c r="AUL76" s="9"/>
      <c r="AUM76" s="9"/>
      <c r="AUN76" s="9"/>
      <c r="AUO76" s="9"/>
      <c r="AUP76" s="9"/>
      <c r="AUQ76" s="9"/>
      <c r="AUR76" s="9"/>
      <c r="AUS76" s="9"/>
      <c r="AUT76" s="9"/>
      <c r="AUU76" s="9"/>
      <c r="AUV76" s="9"/>
      <c r="AUW76" s="9"/>
      <c r="AUX76" s="9"/>
      <c r="AUY76" s="9"/>
      <c r="AUZ76" s="9"/>
      <c r="AVA76" s="9"/>
      <c r="AVB76" s="9"/>
      <c r="AVC76" s="9"/>
      <c r="AVD76" s="9"/>
      <c r="AVE76" s="9"/>
      <c r="AVF76" s="9"/>
      <c r="AVG76" s="9"/>
      <c r="AVH76" s="9"/>
      <c r="AVI76" s="9"/>
      <c r="AVJ76" s="9"/>
      <c r="AVK76" s="9"/>
      <c r="AVL76" s="9"/>
      <c r="AVM76" s="9"/>
      <c r="AVN76" s="9"/>
      <c r="AVO76" s="9"/>
      <c r="AVP76" s="9"/>
      <c r="AVQ76" s="9"/>
      <c r="AVR76" s="9"/>
      <c r="AVS76" s="9"/>
      <c r="AVT76" s="9"/>
      <c r="AVU76" s="9"/>
      <c r="AVV76" s="9"/>
      <c r="AVW76" s="9"/>
      <c r="AVX76" s="9"/>
      <c r="AVY76" s="9"/>
      <c r="AVZ76" s="9"/>
      <c r="AWA76" s="9"/>
      <c r="AWB76" s="9"/>
      <c r="AWC76" s="9"/>
      <c r="AWD76" s="9"/>
      <c r="AWE76" s="9"/>
      <c r="AWF76" s="9"/>
      <c r="AWG76" s="9"/>
      <c r="AWH76" s="9"/>
      <c r="AWI76" s="9"/>
      <c r="AWJ76" s="9"/>
      <c r="AWK76" s="9"/>
      <c r="AWL76" s="9"/>
      <c r="AWM76" s="9"/>
      <c r="AWN76" s="9"/>
      <c r="AWO76" s="9"/>
      <c r="AWP76" s="9"/>
      <c r="AWQ76" s="9"/>
      <c r="AWR76" s="9"/>
      <c r="AWS76" s="9"/>
      <c r="AWT76" s="9"/>
      <c r="AWU76" s="9"/>
      <c r="AWV76" s="9"/>
      <c r="AWW76" s="9"/>
      <c r="AWX76" s="9"/>
      <c r="AWY76" s="9"/>
      <c r="AWZ76" s="9"/>
      <c r="AXA76" s="9"/>
      <c r="AXB76" s="9"/>
      <c r="AXC76" s="9"/>
      <c r="AXD76" s="9"/>
      <c r="AXE76" s="9"/>
      <c r="AXF76" s="9"/>
      <c r="AXG76" s="9"/>
      <c r="AXH76" s="9"/>
      <c r="AXI76" s="9"/>
      <c r="AXJ76" s="9"/>
      <c r="AXK76" s="9"/>
      <c r="AXL76" s="9"/>
      <c r="AXM76" s="9"/>
      <c r="AXN76" s="9"/>
      <c r="AXO76" s="9"/>
      <c r="AXP76" s="9"/>
      <c r="AXQ76" s="9"/>
      <c r="AXR76" s="9"/>
      <c r="AXS76" s="9"/>
      <c r="AXT76" s="9"/>
      <c r="AXU76" s="9"/>
      <c r="AXV76" s="9"/>
      <c r="AXW76" s="9"/>
      <c r="AXX76" s="9"/>
      <c r="AXY76" s="9"/>
      <c r="AXZ76" s="9"/>
      <c r="AYA76" s="9"/>
      <c r="AYB76" s="9"/>
      <c r="AYC76" s="9"/>
      <c r="AYD76" s="9"/>
      <c r="AYE76" s="9"/>
      <c r="AYF76" s="9"/>
      <c r="AYG76" s="9"/>
      <c r="AYH76" s="9"/>
      <c r="AYI76" s="9"/>
      <c r="AYJ76" s="9"/>
      <c r="AYK76" s="9"/>
      <c r="AYL76" s="9"/>
      <c r="AYM76" s="9"/>
      <c r="AYN76" s="9"/>
      <c r="AYO76" s="9"/>
      <c r="AYP76" s="9"/>
      <c r="AYQ76" s="9"/>
      <c r="AYR76" s="9"/>
      <c r="AYS76" s="9"/>
      <c r="AYT76" s="9"/>
      <c r="AYU76" s="9"/>
      <c r="AYV76" s="9"/>
      <c r="AYW76" s="9"/>
      <c r="AYX76" s="9"/>
      <c r="AYY76" s="9"/>
      <c r="AYZ76" s="9"/>
      <c r="AZA76" s="9"/>
      <c r="AZB76" s="9"/>
      <c r="AZC76" s="9"/>
      <c r="AZD76" s="9"/>
      <c r="AZE76" s="9"/>
      <c r="AZF76" s="9"/>
      <c r="AZG76" s="9"/>
      <c r="AZH76" s="9"/>
      <c r="AZI76" s="9"/>
      <c r="AZJ76" s="9"/>
      <c r="AZK76" s="9"/>
      <c r="AZL76" s="9"/>
      <c r="AZM76" s="9"/>
      <c r="AZN76" s="9"/>
      <c r="AZO76" s="9"/>
      <c r="AZP76" s="9"/>
      <c r="AZQ76" s="9"/>
      <c r="AZR76" s="9"/>
      <c r="AZS76" s="9"/>
      <c r="AZT76" s="9"/>
      <c r="AZU76" s="9"/>
      <c r="AZV76" s="9"/>
      <c r="AZW76" s="9"/>
      <c r="AZX76" s="9"/>
      <c r="AZY76" s="9"/>
      <c r="AZZ76" s="9"/>
      <c r="BAA76" s="9"/>
      <c r="BAB76" s="9"/>
      <c r="BAC76" s="9"/>
      <c r="BAD76" s="9"/>
      <c r="BAE76" s="9"/>
      <c r="BAF76" s="9"/>
      <c r="BAG76" s="9"/>
      <c r="BAH76" s="9"/>
      <c r="BAI76" s="9"/>
      <c r="BAJ76" s="9"/>
      <c r="BAK76" s="9"/>
      <c r="BAL76" s="9"/>
      <c r="BAM76" s="9"/>
      <c r="BAN76" s="9"/>
      <c r="BAO76" s="9"/>
      <c r="BAP76" s="9"/>
      <c r="BAQ76" s="9"/>
      <c r="BAR76" s="9"/>
      <c r="BAS76" s="9"/>
      <c r="BAT76" s="9"/>
      <c r="BAU76" s="9"/>
      <c r="BAV76" s="9"/>
      <c r="BAW76" s="9"/>
      <c r="BAX76" s="9"/>
      <c r="BAY76" s="9"/>
      <c r="BAZ76" s="9"/>
      <c r="BBA76" s="9"/>
      <c r="BBB76" s="9"/>
      <c r="BBC76" s="9"/>
      <c r="BBD76" s="9"/>
      <c r="BBE76" s="9"/>
      <c r="BBF76" s="9"/>
      <c r="BBG76" s="9"/>
      <c r="BBH76" s="9"/>
      <c r="BBI76" s="9"/>
      <c r="BBJ76" s="9"/>
      <c r="BBK76" s="9"/>
      <c r="BBL76" s="9"/>
      <c r="BBM76" s="9"/>
      <c r="BBN76" s="9"/>
      <c r="BBO76" s="9"/>
      <c r="BBP76" s="9"/>
      <c r="BBQ76" s="9"/>
      <c r="BBR76" s="9"/>
      <c r="BBS76" s="9"/>
      <c r="BBT76" s="9"/>
      <c r="BBU76" s="9"/>
      <c r="BBV76" s="9"/>
      <c r="BBW76" s="9"/>
      <c r="BBX76" s="9"/>
      <c r="BBY76" s="9"/>
      <c r="BBZ76" s="9"/>
      <c r="BCA76" s="9"/>
      <c r="BCB76" s="9"/>
      <c r="BCC76" s="9"/>
      <c r="BCD76" s="9"/>
      <c r="BCE76" s="9"/>
      <c r="BCF76" s="9"/>
      <c r="BCG76" s="9"/>
      <c r="BCH76" s="9"/>
      <c r="BCI76" s="9"/>
      <c r="BCJ76" s="9"/>
      <c r="BCK76" s="9"/>
      <c r="BCL76" s="9"/>
      <c r="BCM76" s="9"/>
      <c r="BCN76" s="9"/>
      <c r="BCO76" s="9"/>
      <c r="BCP76" s="9"/>
      <c r="BCQ76" s="9"/>
      <c r="BCR76" s="9"/>
      <c r="BCS76" s="9"/>
      <c r="BCT76" s="9"/>
      <c r="BCU76" s="9"/>
      <c r="BCV76" s="9"/>
      <c r="BCW76" s="9"/>
      <c r="BCX76" s="9"/>
      <c r="BCY76" s="9"/>
      <c r="BCZ76" s="9"/>
      <c r="BDA76" s="9"/>
      <c r="BDB76" s="9"/>
      <c r="BDC76" s="9"/>
      <c r="BDD76" s="9"/>
      <c r="BDE76" s="9"/>
      <c r="BDF76" s="9"/>
      <c r="BDG76" s="9"/>
      <c r="BDH76" s="9"/>
      <c r="BDI76" s="9"/>
      <c r="BDJ76" s="9"/>
      <c r="BDK76" s="9"/>
      <c r="BDL76" s="9"/>
      <c r="BDM76" s="9"/>
      <c r="BDN76" s="9"/>
      <c r="BDO76" s="9"/>
      <c r="BDP76" s="9"/>
      <c r="BDQ76" s="9"/>
      <c r="BDR76" s="9"/>
      <c r="BDS76" s="9"/>
      <c r="BDT76" s="9"/>
      <c r="BDU76" s="9"/>
      <c r="BDV76" s="9"/>
      <c r="BDW76" s="9"/>
      <c r="BDX76" s="9"/>
      <c r="BDY76" s="9"/>
      <c r="BDZ76" s="9"/>
      <c r="BEA76" s="9"/>
      <c r="BEB76" s="9"/>
      <c r="BEC76" s="9"/>
      <c r="BED76" s="9"/>
      <c r="BEE76" s="9"/>
      <c r="BEF76" s="9"/>
      <c r="BEG76" s="9"/>
      <c r="BEH76" s="9"/>
      <c r="BEI76" s="9"/>
      <c r="BEJ76" s="9"/>
      <c r="BEK76" s="9"/>
      <c r="BEL76" s="9"/>
      <c r="BEM76" s="9"/>
      <c r="BEN76" s="9"/>
      <c r="BEO76" s="9"/>
      <c r="BEP76" s="9"/>
      <c r="BEQ76" s="9"/>
      <c r="BER76" s="9"/>
      <c r="BES76" s="9"/>
      <c r="BET76" s="9"/>
      <c r="BEU76" s="9"/>
      <c r="BEV76" s="9"/>
      <c r="BEW76" s="9"/>
      <c r="BEX76" s="9"/>
      <c r="BEY76" s="9"/>
      <c r="BEZ76" s="9"/>
      <c r="BFA76" s="9"/>
      <c r="BFB76" s="9"/>
      <c r="BFC76" s="9"/>
      <c r="BFD76" s="9"/>
      <c r="BFE76" s="9"/>
      <c r="BFF76" s="9"/>
      <c r="BFG76" s="9"/>
      <c r="BFH76" s="9"/>
      <c r="BFI76" s="9"/>
      <c r="BFJ76" s="9"/>
      <c r="BFK76" s="9"/>
      <c r="BFL76" s="9"/>
      <c r="BFM76" s="9"/>
      <c r="BFN76" s="9"/>
      <c r="BFO76" s="9"/>
      <c r="BFP76" s="9"/>
      <c r="BFQ76" s="9"/>
      <c r="BFR76" s="9"/>
      <c r="BFS76" s="9"/>
      <c r="BFT76" s="9"/>
      <c r="BFU76" s="9"/>
      <c r="BFV76" s="9"/>
      <c r="BFW76" s="9"/>
      <c r="BFX76" s="9"/>
      <c r="BFY76" s="9"/>
      <c r="BFZ76" s="9"/>
      <c r="BGA76" s="9"/>
      <c r="BGB76" s="9"/>
      <c r="BGC76" s="9"/>
      <c r="BGD76" s="9"/>
      <c r="BGE76" s="9"/>
      <c r="BGF76" s="9"/>
      <c r="BGG76" s="9"/>
      <c r="BGH76" s="9"/>
      <c r="BGI76" s="9"/>
      <c r="BGJ76" s="9"/>
      <c r="BGK76" s="9"/>
      <c r="BGL76" s="9"/>
      <c r="BGM76" s="9"/>
      <c r="BGN76" s="9"/>
      <c r="BGO76" s="9"/>
      <c r="BGP76" s="9"/>
      <c r="BGQ76" s="9"/>
      <c r="BGR76" s="9"/>
      <c r="BGS76" s="9"/>
      <c r="BGT76" s="9"/>
      <c r="BGU76" s="9"/>
      <c r="BGV76" s="9"/>
      <c r="BGW76" s="9"/>
      <c r="BGX76" s="9"/>
      <c r="BGY76" s="9"/>
      <c r="BGZ76" s="9"/>
      <c r="BHA76" s="9"/>
      <c r="BHB76" s="9"/>
      <c r="BHC76" s="9"/>
      <c r="BHD76" s="9"/>
      <c r="BHE76" s="9"/>
      <c r="BHF76" s="9"/>
      <c r="BHG76" s="9"/>
      <c r="BHH76" s="9"/>
      <c r="BHI76" s="9"/>
      <c r="BHJ76" s="9"/>
      <c r="BHK76" s="9"/>
      <c r="BHL76" s="9"/>
      <c r="BHM76" s="9"/>
      <c r="BHN76" s="9"/>
      <c r="BHO76" s="9"/>
      <c r="BHP76" s="9"/>
      <c r="BHQ76" s="9"/>
      <c r="BHR76" s="9"/>
      <c r="BHS76" s="9"/>
      <c r="BHT76" s="9"/>
      <c r="BHU76" s="9"/>
      <c r="BHV76" s="9"/>
      <c r="BHW76" s="9"/>
      <c r="BHX76" s="9"/>
      <c r="BHY76" s="9"/>
      <c r="BHZ76" s="9"/>
      <c r="BIA76" s="9"/>
      <c r="BIB76" s="9"/>
      <c r="BIC76" s="9"/>
      <c r="BID76" s="9"/>
      <c r="BIE76" s="9"/>
      <c r="BIF76" s="9"/>
      <c r="BIG76" s="9"/>
      <c r="BIH76" s="9"/>
      <c r="BII76" s="9"/>
      <c r="BIJ76" s="9"/>
      <c r="BIK76" s="9"/>
      <c r="BIL76" s="9"/>
      <c r="BIM76" s="9"/>
      <c r="BIN76" s="9"/>
      <c r="BIO76" s="9"/>
      <c r="BIP76" s="9"/>
      <c r="BIQ76" s="9"/>
      <c r="BIR76" s="9"/>
      <c r="BIS76" s="9"/>
      <c r="BIT76" s="9"/>
      <c r="BIU76" s="9"/>
      <c r="BIV76" s="9"/>
      <c r="BIW76" s="9"/>
      <c r="BIX76" s="9"/>
      <c r="BIY76" s="9"/>
      <c r="BIZ76" s="9"/>
      <c r="BJA76" s="9"/>
      <c r="BJB76" s="9"/>
      <c r="BJC76" s="9"/>
      <c r="BJD76" s="9"/>
      <c r="BJE76" s="9"/>
      <c r="BJF76" s="9"/>
      <c r="BJG76" s="9"/>
      <c r="BJH76" s="9"/>
      <c r="BJI76" s="9"/>
      <c r="BJJ76" s="9"/>
      <c r="BJK76" s="9"/>
      <c r="BJL76" s="9"/>
      <c r="BJM76" s="9"/>
      <c r="BJN76" s="9"/>
      <c r="BJO76" s="9"/>
      <c r="BJP76" s="9"/>
      <c r="BJQ76" s="9"/>
      <c r="BJR76" s="9"/>
      <c r="BJS76" s="9"/>
      <c r="BJT76" s="9"/>
      <c r="BJU76" s="9"/>
      <c r="BJV76" s="9"/>
      <c r="BJW76" s="9"/>
      <c r="BJX76" s="9"/>
      <c r="BJY76" s="9"/>
      <c r="BJZ76" s="9"/>
      <c r="BKA76" s="9"/>
      <c r="BKB76" s="9"/>
      <c r="BKC76" s="9"/>
      <c r="BKD76" s="9"/>
      <c r="BKE76" s="9"/>
      <c r="BKF76" s="9"/>
      <c r="BKG76" s="9"/>
      <c r="BKH76" s="9"/>
      <c r="BKI76" s="9"/>
      <c r="BKJ76" s="9"/>
      <c r="BKK76" s="9"/>
      <c r="BKL76" s="9"/>
      <c r="BKM76" s="9"/>
      <c r="BKN76" s="9"/>
      <c r="BKO76" s="9"/>
      <c r="BKP76" s="9"/>
      <c r="BKQ76" s="9"/>
      <c r="BKR76" s="9"/>
      <c r="BKS76" s="9"/>
      <c r="BKT76" s="9"/>
      <c r="BKU76" s="9"/>
      <c r="BKV76" s="9"/>
      <c r="BKW76" s="9"/>
      <c r="BKX76" s="9"/>
      <c r="BKY76" s="9"/>
      <c r="BKZ76" s="9"/>
      <c r="BLA76" s="9"/>
      <c r="BLB76" s="9"/>
      <c r="BLC76" s="9"/>
      <c r="BLD76" s="9"/>
      <c r="BLE76" s="9"/>
      <c r="BLF76" s="9"/>
      <c r="BLG76" s="9"/>
      <c r="BLH76" s="9"/>
      <c r="BLI76" s="9"/>
      <c r="BLJ76" s="9"/>
      <c r="BLK76" s="9"/>
      <c r="BLL76" s="9"/>
      <c r="BLM76" s="9"/>
      <c r="BLN76" s="9"/>
      <c r="BLO76" s="9"/>
      <c r="BLP76" s="9"/>
      <c r="BLQ76" s="9"/>
      <c r="BLR76" s="9"/>
      <c r="BLS76" s="9"/>
      <c r="BLT76" s="9"/>
      <c r="BLU76" s="9"/>
      <c r="BLV76" s="9"/>
      <c r="BLW76" s="9"/>
      <c r="BLX76" s="9"/>
      <c r="BLY76" s="9"/>
      <c r="BLZ76" s="9"/>
      <c r="BMA76" s="9"/>
      <c r="BMB76" s="9"/>
      <c r="BMC76" s="9"/>
      <c r="BMD76" s="9"/>
      <c r="BME76" s="9"/>
      <c r="BMF76" s="9"/>
      <c r="BMG76" s="9"/>
      <c r="BMH76" s="9"/>
      <c r="BMI76" s="9"/>
      <c r="BMJ76" s="9"/>
      <c r="BMK76" s="9"/>
      <c r="BML76" s="9"/>
      <c r="BMM76" s="9"/>
      <c r="BMN76" s="9"/>
      <c r="BMO76" s="9"/>
      <c r="BMP76" s="9"/>
      <c r="BMQ76" s="9"/>
      <c r="BMR76" s="9"/>
      <c r="BMS76" s="9"/>
      <c r="BMT76" s="9"/>
      <c r="BMU76" s="9"/>
      <c r="BMV76" s="9"/>
      <c r="BMW76" s="9"/>
      <c r="BMX76" s="9"/>
      <c r="BMY76" s="9"/>
      <c r="BMZ76" s="9"/>
      <c r="BNA76" s="9"/>
      <c r="BNB76" s="9"/>
      <c r="BNC76" s="9"/>
      <c r="BND76" s="9"/>
      <c r="BNE76" s="9"/>
      <c r="BNF76" s="9"/>
      <c r="BNG76" s="9"/>
      <c r="BNH76" s="9"/>
      <c r="BNI76" s="9"/>
      <c r="BNJ76" s="9"/>
      <c r="BNK76" s="9"/>
      <c r="BNL76" s="9"/>
      <c r="BNM76" s="9"/>
      <c r="BNN76" s="9"/>
      <c r="BNO76" s="9"/>
      <c r="BNP76" s="9"/>
      <c r="BNQ76" s="9"/>
      <c r="BNR76" s="9"/>
      <c r="BNS76" s="9"/>
      <c r="BNT76" s="9"/>
      <c r="BNU76" s="9"/>
      <c r="BNV76" s="9"/>
      <c r="BNW76" s="9"/>
      <c r="BNX76" s="9"/>
      <c r="BNY76" s="9"/>
      <c r="BNZ76" s="9"/>
      <c r="BOA76" s="9"/>
      <c r="BOB76" s="9"/>
      <c r="BOC76" s="9"/>
      <c r="BOD76" s="9"/>
      <c r="BOE76" s="9"/>
      <c r="BOF76" s="9"/>
      <c r="BOG76" s="9"/>
      <c r="BOH76" s="9"/>
      <c r="BOI76" s="9"/>
      <c r="BOJ76" s="9"/>
      <c r="BOK76" s="9"/>
      <c r="BOL76" s="9"/>
      <c r="BOM76" s="9"/>
      <c r="BON76" s="9"/>
      <c r="BOO76" s="9"/>
      <c r="BOP76" s="9"/>
      <c r="BOQ76" s="9"/>
      <c r="BOR76" s="9"/>
      <c r="BOS76" s="9"/>
      <c r="BOT76" s="9"/>
      <c r="BOU76" s="9"/>
      <c r="BOV76" s="9"/>
      <c r="BOW76" s="9"/>
      <c r="BOX76" s="9"/>
      <c r="BOY76" s="9"/>
      <c r="BOZ76" s="9"/>
      <c r="BPA76" s="9"/>
      <c r="BPB76" s="9"/>
      <c r="BPC76" s="9"/>
      <c r="BPD76" s="9"/>
      <c r="BPE76" s="9"/>
      <c r="BPF76" s="9"/>
      <c r="BPG76" s="9"/>
      <c r="BPH76" s="9"/>
      <c r="BPI76" s="9"/>
      <c r="BPJ76" s="9"/>
      <c r="BPK76" s="9"/>
      <c r="BPL76" s="9"/>
      <c r="BPM76" s="9"/>
      <c r="BPN76" s="9"/>
      <c r="BPO76" s="9"/>
      <c r="BPP76" s="9"/>
      <c r="BPQ76" s="9"/>
      <c r="BPR76" s="9"/>
      <c r="BPS76" s="9"/>
      <c r="BPT76" s="9"/>
      <c r="BPU76" s="9"/>
      <c r="BPV76" s="9"/>
      <c r="BPW76" s="9"/>
      <c r="BPX76" s="9"/>
      <c r="BPY76" s="9"/>
      <c r="BPZ76" s="9"/>
      <c r="BQA76" s="9"/>
      <c r="BQB76" s="9"/>
      <c r="BQC76" s="9"/>
      <c r="BQD76" s="9"/>
      <c r="BQE76" s="9"/>
      <c r="BQF76" s="9"/>
      <c r="BQG76" s="9"/>
      <c r="BQH76" s="9"/>
      <c r="BQI76" s="9"/>
      <c r="BQJ76" s="9"/>
      <c r="BQK76" s="9"/>
      <c r="BQL76" s="9"/>
      <c r="BQM76" s="9"/>
      <c r="BQN76" s="9"/>
      <c r="BQO76" s="9"/>
      <c r="BQP76" s="9"/>
      <c r="BQQ76" s="9"/>
      <c r="BQR76" s="9"/>
      <c r="BQS76" s="9"/>
      <c r="BQT76" s="9"/>
      <c r="BQU76" s="9"/>
      <c r="BQV76" s="9"/>
      <c r="BQW76" s="9"/>
      <c r="BQX76" s="9"/>
      <c r="BQY76" s="9"/>
      <c r="BQZ76" s="9"/>
      <c r="BRA76" s="9"/>
      <c r="BRB76" s="9"/>
      <c r="BRC76" s="9"/>
      <c r="BRD76" s="9"/>
      <c r="BRE76" s="9"/>
      <c r="BRF76" s="9"/>
      <c r="BRG76" s="9"/>
      <c r="BRH76" s="9"/>
      <c r="BRI76" s="9"/>
      <c r="BRJ76" s="9"/>
      <c r="BRK76" s="9"/>
      <c r="BRL76" s="9"/>
      <c r="BRM76" s="9"/>
      <c r="BRN76" s="9"/>
      <c r="BRO76" s="9"/>
      <c r="BRP76" s="9"/>
      <c r="BRQ76" s="9"/>
      <c r="BRR76" s="9"/>
      <c r="BRS76" s="9"/>
      <c r="BRT76" s="9"/>
      <c r="BRU76" s="9"/>
      <c r="BRV76" s="9"/>
      <c r="BRW76" s="9"/>
      <c r="BRX76" s="9"/>
      <c r="BRY76" s="9"/>
      <c r="BRZ76" s="9"/>
      <c r="BSA76" s="9"/>
      <c r="BSB76" s="9"/>
      <c r="BSC76" s="9"/>
      <c r="BSD76" s="9"/>
      <c r="BSE76" s="9"/>
      <c r="BSF76" s="9"/>
      <c r="BSG76" s="9"/>
      <c r="BSH76" s="9"/>
      <c r="BSI76" s="9"/>
      <c r="BSJ76" s="9"/>
      <c r="BSK76" s="9"/>
      <c r="BSL76" s="9"/>
      <c r="BSM76" s="9"/>
      <c r="BSN76" s="9"/>
      <c r="BSO76" s="9"/>
      <c r="BSP76" s="9"/>
      <c r="BSQ76" s="9"/>
      <c r="BSR76" s="9"/>
      <c r="BSS76" s="9"/>
      <c r="BST76" s="9"/>
      <c r="BSU76" s="9"/>
      <c r="BSV76" s="9"/>
      <c r="BSW76" s="9"/>
      <c r="BSX76" s="9"/>
      <c r="BSY76" s="9"/>
      <c r="BSZ76" s="9"/>
      <c r="BTA76" s="9"/>
      <c r="BTB76" s="9"/>
      <c r="BTC76" s="9"/>
      <c r="BTD76" s="9"/>
      <c r="BTE76" s="9"/>
      <c r="BTF76" s="9"/>
      <c r="BTG76" s="9"/>
      <c r="BTH76" s="9"/>
      <c r="BTI76" s="9"/>
      <c r="BTJ76" s="9"/>
      <c r="BTK76" s="9"/>
      <c r="BTL76" s="9"/>
      <c r="BTM76" s="9"/>
      <c r="BTN76" s="9"/>
      <c r="BTO76" s="9"/>
      <c r="BTP76" s="9"/>
      <c r="BTQ76" s="9"/>
      <c r="BTR76" s="9"/>
      <c r="BTS76" s="9"/>
      <c r="BTT76" s="9"/>
      <c r="BTU76" s="9"/>
      <c r="BTV76" s="9"/>
      <c r="BTW76" s="9"/>
      <c r="BTX76" s="9"/>
      <c r="BTY76" s="9"/>
      <c r="BTZ76" s="9"/>
      <c r="BUA76" s="9"/>
      <c r="BUB76" s="9"/>
      <c r="BUC76" s="9"/>
      <c r="BUD76" s="9"/>
      <c r="BUE76" s="9"/>
      <c r="BUF76" s="9"/>
      <c r="BUG76" s="9"/>
      <c r="BUH76" s="9"/>
      <c r="BUI76" s="9"/>
      <c r="BUJ76" s="9"/>
      <c r="BUK76" s="9"/>
      <c r="BUL76" s="9"/>
      <c r="BUM76" s="9"/>
      <c r="BUN76" s="9"/>
      <c r="BUO76" s="9"/>
      <c r="BUP76" s="9"/>
      <c r="BUQ76" s="9"/>
      <c r="BUR76" s="9"/>
      <c r="BUS76" s="9"/>
      <c r="BUT76" s="9"/>
      <c r="BUU76" s="9"/>
      <c r="BUV76" s="9"/>
      <c r="BUW76" s="9"/>
      <c r="BUX76" s="9"/>
      <c r="BUY76" s="9"/>
      <c r="BUZ76" s="9"/>
      <c r="BVA76" s="9"/>
      <c r="BVB76" s="9"/>
      <c r="BVC76" s="9"/>
      <c r="BVD76" s="9"/>
      <c r="BVE76" s="9"/>
      <c r="BVF76" s="9"/>
      <c r="BVG76" s="9"/>
      <c r="BVH76" s="9"/>
      <c r="BVI76" s="9"/>
      <c r="BVJ76" s="9"/>
      <c r="BVK76" s="9"/>
      <c r="BVL76" s="9"/>
      <c r="BVM76" s="9"/>
      <c r="BVN76" s="9"/>
      <c r="BVO76" s="9"/>
      <c r="BVP76" s="9"/>
      <c r="BVQ76" s="9"/>
      <c r="BVR76" s="9"/>
      <c r="BVS76" s="9"/>
      <c r="BVT76" s="9"/>
      <c r="BVU76" s="9"/>
      <c r="BVV76" s="9"/>
      <c r="BVW76" s="9"/>
      <c r="BVX76" s="9"/>
      <c r="BVY76" s="9"/>
      <c r="BVZ76" s="9"/>
      <c r="BWA76" s="9"/>
      <c r="BWB76" s="9"/>
      <c r="BWC76" s="9"/>
      <c r="BWD76" s="9"/>
      <c r="BWE76" s="9"/>
      <c r="BWF76" s="9"/>
      <c r="BWG76" s="9"/>
      <c r="BWH76" s="9"/>
      <c r="BWI76" s="9"/>
      <c r="BWJ76" s="9"/>
      <c r="BWK76" s="9"/>
      <c r="BWL76" s="9"/>
      <c r="BWM76" s="9"/>
      <c r="BWN76" s="9"/>
      <c r="BWO76" s="9"/>
      <c r="BWP76" s="9"/>
      <c r="BWQ76" s="9"/>
      <c r="BWR76" s="9"/>
      <c r="BWS76" s="9"/>
      <c r="BWT76" s="9"/>
      <c r="BWU76" s="9"/>
      <c r="BWV76" s="9"/>
      <c r="BWW76" s="9"/>
      <c r="BWX76" s="9"/>
      <c r="BWY76" s="9"/>
      <c r="BWZ76" s="9"/>
      <c r="BXA76" s="9"/>
      <c r="BXB76" s="9"/>
      <c r="BXC76" s="9"/>
      <c r="BXD76" s="9"/>
      <c r="BXE76" s="9"/>
      <c r="BXF76" s="9"/>
      <c r="BXG76" s="9"/>
      <c r="BXH76" s="9"/>
      <c r="BXI76" s="9"/>
      <c r="BXJ76" s="9"/>
      <c r="BXK76" s="9"/>
      <c r="BXL76" s="9"/>
      <c r="BXM76" s="9"/>
      <c r="BXN76" s="9"/>
      <c r="BXO76" s="9"/>
      <c r="BXP76" s="9"/>
      <c r="BXQ76" s="9"/>
      <c r="BXR76" s="9"/>
      <c r="BXS76" s="9"/>
      <c r="BXT76" s="9"/>
      <c r="BXU76" s="9"/>
      <c r="BXV76" s="9"/>
      <c r="BXW76" s="9"/>
      <c r="BXX76" s="9"/>
      <c r="BXY76" s="9"/>
      <c r="BXZ76" s="9"/>
      <c r="BYA76" s="9"/>
      <c r="BYB76" s="9"/>
      <c r="BYC76" s="9"/>
      <c r="BYD76" s="9"/>
      <c r="BYE76" s="9"/>
      <c r="BYF76" s="9"/>
      <c r="BYG76" s="9"/>
      <c r="BYH76" s="9"/>
      <c r="BYI76" s="9"/>
      <c r="BYJ76" s="9"/>
      <c r="BYK76" s="9"/>
      <c r="BYL76" s="9"/>
      <c r="BYM76" s="9"/>
      <c r="BYN76" s="9"/>
      <c r="BYO76" s="9"/>
      <c r="BYP76" s="9"/>
      <c r="BYQ76" s="9"/>
      <c r="BYR76" s="9"/>
      <c r="BYS76" s="9"/>
      <c r="BYT76" s="9"/>
      <c r="BYU76" s="9"/>
      <c r="BYV76" s="9"/>
      <c r="BYW76" s="9"/>
      <c r="BYX76" s="9"/>
      <c r="BYY76" s="9"/>
      <c r="BYZ76" s="9"/>
      <c r="BZA76" s="9"/>
      <c r="BZB76" s="9"/>
      <c r="BZC76" s="9"/>
      <c r="BZD76" s="9"/>
      <c r="BZE76" s="9"/>
      <c r="BZF76" s="9"/>
      <c r="BZG76" s="9"/>
      <c r="BZH76" s="9"/>
      <c r="BZI76" s="9"/>
      <c r="BZJ76" s="9"/>
      <c r="BZK76" s="9"/>
      <c r="BZL76" s="9"/>
      <c r="BZM76" s="9"/>
      <c r="BZN76" s="9"/>
      <c r="BZO76" s="9"/>
      <c r="BZP76" s="9"/>
      <c r="BZQ76" s="9"/>
      <c r="BZR76" s="9"/>
      <c r="BZS76" s="9"/>
      <c r="BZT76" s="9"/>
      <c r="BZU76" s="9"/>
      <c r="BZV76" s="9"/>
      <c r="BZW76" s="9"/>
      <c r="BZX76" s="9"/>
      <c r="BZY76" s="9"/>
      <c r="BZZ76" s="9"/>
      <c r="CAA76" s="9"/>
      <c r="CAB76" s="9"/>
      <c r="CAC76" s="9"/>
      <c r="CAD76" s="9"/>
      <c r="CAE76" s="9"/>
      <c r="CAF76" s="9"/>
      <c r="CAG76" s="9"/>
      <c r="CAH76" s="9"/>
      <c r="CAI76" s="9"/>
      <c r="CAJ76" s="9"/>
      <c r="CAK76" s="9"/>
      <c r="CAL76" s="9"/>
      <c r="CAM76" s="9"/>
      <c r="CAN76" s="9"/>
      <c r="CAO76" s="9"/>
      <c r="CAP76" s="9"/>
      <c r="CAQ76" s="9"/>
      <c r="CAR76" s="9"/>
      <c r="CAS76" s="9"/>
      <c r="CAT76" s="9"/>
      <c r="CAU76" s="9"/>
      <c r="CAV76" s="9"/>
      <c r="CAW76" s="9"/>
      <c r="CAX76" s="9"/>
      <c r="CAY76" s="9"/>
      <c r="CAZ76" s="9"/>
      <c r="CBA76" s="9"/>
      <c r="CBB76" s="9"/>
      <c r="CBC76" s="9"/>
      <c r="CBD76" s="9"/>
      <c r="CBE76" s="9"/>
      <c r="CBF76" s="9"/>
      <c r="CBG76" s="9"/>
      <c r="CBH76" s="9"/>
      <c r="CBI76" s="9"/>
      <c r="CBJ76" s="9"/>
      <c r="CBK76" s="9"/>
      <c r="CBL76" s="9"/>
      <c r="CBM76" s="9"/>
      <c r="CBN76" s="9"/>
      <c r="CBO76" s="9"/>
      <c r="CBP76" s="9"/>
      <c r="CBQ76" s="9"/>
      <c r="CBR76" s="9"/>
      <c r="CBS76" s="9"/>
      <c r="CBT76" s="9"/>
      <c r="CBU76" s="9"/>
      <c r="CBV76" s="9"/>
      <c r="CBW76" s="9"/>
      <c r="CBX76" s="9"/>
      <c r="CBY76" s="9"/>
      <c r="CBZ76" s="9"/>
      <c r="CCA76" s="9"/>
      <c r="CCB76" s="9"/>
      <c r="CCC76" s="9"/>
      <c r="CCD76" s="9"/>
      <c r="CCE76" s="9"/>
      <c r="CCF76" s="9"/>
      <c r="CCG76" s="9"/>
      <c r="CCH76" s="9"/>
      <c r="CCI76" s="9"/>
      <c r="CCJ76" s="9"/>
      <c r="CCK76" s="9"/>
      <c r="CCL76" s="9"/>
      <c r="CCM76" s="9"/>
      <c r="CCN76" s="9"/>
      <c r="CCO76" s="9"/>
      <c r="CCP76" s="9"/>
      <c r="CCQ76" s="9"/>
      <c r="CCR76" s="9"/>
      <c r="CCS76" s="9"/>
      <c r="CCT76" s="9"/>
      <c r="CCU76" s="9"/>
      <c r="CCV76" s="9"/>
      <c r="CCW76" s="9"/>
      <c r="CCX76" s="9"/>
      <c r="CCY76" s="9"/>
      <c r="CCZ76" s="9"/>
      <c r="CDA76" s="9"/>
      <c r="CDB76" s="9"/>
      <c r="CDC76" s="9"/>
      <c r="CDD76" s="9"/>
      <c r="CDE76" s="9"/>
      <c r="CDF76" s="9"/>
      <c r="CDG76" s="9"/>
      <c r="CDH76" s="9"/>
      <c r="CDI76" s="9"/>
      <c r="CDJ76" s="9"/>
      <c r="CDK76" s="9"/>
      <c r="CDL76" s="9"/>
      <c r="CDM76" s="9"/>
      <c r="CDN76" s="9"/>
      <c r="CDO76" s="9"/>
      <c r="CDP76" s="9"/>
      <c r="CDQ76" s="9"/>
      <c r="CDR76" s="9"/>
      <c r="CDS76" s="9"/>
      <c r="CDT76" s="9"/>
      <c r="CDU76" s="9"/>
      <c r="CDV76" s="9"/>
      <c r="CDW76" s="9"/>
      <c r="CDX76" s="9"/>
      <c r="CDY76" s="9"/>
      <c r="CDZ76" s="9"/>
      <c r="CEA76" s="9"/>
      <c r="CEB76" s="9"/>
      <c r="CEC76" s="9"/>
      <c r="CED76" s="9"/>
      <c r="CEE76" s="9"/>
      <c r="CEF76" s="9"/>
      <c r="CEG76" s="9"/>
      <c r="CEH76" s="9"/>
      <c r="CEI76" s="9"/>
      <c r="CEJ76" s="9"/>
    </row>
    <row r="77" spans="1:2168" s="11" customFormat="1" ht="16.5">
      <c r="A77" s="588" t="s">
        <v>112</v>
      </c>
      <c r="B77" s="409"/>
      <c r="C77" s="127"/>
      <c r="D77" s="409"/>
      <c r="E77" s="127" t="s">
        <v>113</v>
      </c>
      <c r="F77" s="135">
        <v>324</v>
      </c>
      <c r="G77" s="118"/>
      <c r="H77" s="120">
        <v>4.9000000000000004</v>
      </c>
      <c r="I77" s="125"/>
      <c r="J77" s="122">
        <v>15</v>
      </c>
      <c r="K77" s="123"/>
      <c r="L77" s="124">
        <v>4154</v>
      </c>
      <c r="M77" s="125"/>
      <c r="N77" s="122">
        <v>241</v>
      </c>
      <c r="O77" s="125"/>
      <c r="P77" s="122">
        <v>2552</v>
      </c>
      <c r="Q77" s="126"/>
      <c r="R77" s="122" t="s">
        <v>29</v>
      </c>
      <c r="S77" s="127"/>
      <c r="T77" s="122" t="s">
        <v>29</v>
      </c>
      <c r="U77" s="127"/>
      <c r="V77" s="122" t="s">
        <v>29</v>
      </c>
      <c r="W77" s="127"/>
      <c r="X77" s="122" t="s">
        <v>29</v>
      </c>
      <c r="Y77" s="128"/>
      <c r="Z77" s="122">
        <v>3.6</v>
      </c>
      <c r="AA77" s="546"/>
      <c r="AB77" s="122">
        <v>0</v>
      </c>
      <c r="AC77" s="127"/>
      <c r="AD77" s="122">
        <v>0</v>
      </c>
      <c r="AE77" s="128"/>
      <c r="AF77" s="122">
        <v>0</v>
      </c>
      <c r="AG77" s="130"/>
      <c r="AH77" s="540"/>
      <c r="AI77" s="122">
        <v>0</v>
      </c>
      <c r="AJ77" s="130"/>
      <c r="AK77" s="538"/>
      <c r="AL77" s="122">
        <v>0</v>
      </c>
      <c r="AM77" s="133"/>
      <c r="AN77" s="540"/>
      <c r="AO77" s="122">
        <v>0</v>
      </c>
      <c r="AP77" s="133"/>
      <c r="AQ77" s="538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  <c r="UW77" s="9"/>
      <c r="UX77" s="9"/>
      <c r="UY77" s="9"/>
      <c r="UZ77" s="9"/>
      <c r="VA77" s="9"/>
      <c r="VB77" s="9"/>
      <c r="VC77" s="9"/>
      <c r="VD77" s="9"/>
      <c r="VE77" s="9"/>
      <c r="VF77" s="9"/>
      <c r="VG77" s="9"/>
      <c r="VH77" s="9"/>
      <c r="VI77" s="9"/>
      <c r="VJ77" s="9"/>
      <c r="VK77" s="9"/>
      <c r="VL77" s="9"/>
      <c r="VM77" s="9"/>
      <c r="VN77" s="9"/>
      <c r="VO77" s="9"/>
      <c r="VP77" s="9"/>
      <c r="VQ77" s="9"/>
      <c r="VR77" s="9"/>
      <c r="VS77" s="9"/>
      <c r="VT77" s="9"/>
      <c r="VU77" s="9"/>
      <c r="VV77" s="9"/>
      <c r="VW77" s="9"/>
      <c r="VX77" s="9"/>
      <c r="VY77" s="9"/>
      <c r="VZ77" s="9"/>
      <c r="WA77" s="9"/>
      <c r="WB77" s="9"/>
      <c r="WC77" s="9"/>
      <c r="WD77" s="9"/>
      <c r="WE77" s="9"/>
      <c r="WF77" s="9"/>
      <c r="WG77" s="9"/>
      <c r="WH77" s="9"/>
      <c r="WI77" s="9"/>
      <c r="WJ77" s="9"/>
      <c r="WK77" s="9"/>
      <c r="WL77" s="9"/>
      <c r="WM77" s="9"/>
      <c r="WN77" s="9"/>
      <c r="WO77" s="9"/>
      <c r="WP77" s="9"/>
      <c r="WQ77" s="9"/>
      <c r="WR77" s="9"/>
      <c r="WS77" s="9"/>
      <c r="WT77" s="9"/>
      <c r="WU77" s="9"/>
      <c r="WV77" s="9"/>
      <c r="WW77" s="9"/>
      <c r="WX77" s="9"/>
      <c r="WY77" s="9"/>
      <c r="WZ77" s="9"/>
      <c r="XA77" s="9"/>
      <c r="XB77" s="9"/>
      <c r="XC77" s="9"/>
      <c r="XD77" s="9"/>
      <c r="XE77" s="9"/>
      <c r="XF77" s="9"/>
      <c r="XG77" s="9"/>
      <c r="XH77" s="9"/>
      <c r="XI77" s="9"/>
      <c r="XJ77" s="9"/>
      <c r="XK77" s="9"/>
      <c r="XL77" s="9"/>
      <c r="XM77" s="9"/>
      <c r="XN77" s="9"/>
      <c r="XO77" s="9"/>
      <c r="XP77" s="9"/>
      <c r="XQ77" s="9"/>
      <c r="XR77" s="9"/>
      <c r="XS77" s="9"/>
      <c r="XT77" s="9"/>
      <c r="XU77" s="9"/>
      <c r="XV77" s="9"/>
      <c r="XW77" s="9"/>
      <c r="XX77" s="9"/>
      <c r="XY77" s="9"/>
      <c r="XZ77" s="9"/>
      <c r="YA77" s="9"/>
      <c r="YB77" s="9"/>
      <c r="YC77" s="9"/>
      <c r="YD77" s="9"/>
      <c r="YE77" s="9"/>
      <c r="YF77" s="9"/>
      <c r="YG77" s="9"/>
      <c r="YH77" s="9"/>
      <c r="YI77" s="9"/>
      <c r="YJ77" s="9"/>
      <c r="YK77" s="9"/>
      <c r="YL77" s="9"/>
      <c r="YM77" s="9"/>
      <c r="YN77" s="9"/>
      <c r="YO77" s="9"/>
      <c r="YP77" s="9"/>
      <c r="YQ77" s="9"/>
      <c r="YR77" s="9"/>
      <c r="YS77" s="9"/>
      <c r="YT77" s="9"/>
      <c r="YU77" s="9"/>
      <c r="YV77" s="9"/>
      <c r="YW77" s="9"/>
      <c r="YX77" s="9"/>
      <c r="YY77" s="9"/>
      <c r="YZ77" s="9"/>
      <c r="ZA77" s="9"/>
      <c r="ZB77" s="9"/>
      <c r="ZC77" s="9"/>
      <c r="ZD77" s="9"/>
      <c r="ZE77" s="9"/>
      <c r="ZF77" s="9"/>
      <c r="ZG77" s="9"/>
      <c r="ZH77" s="9"/>
      <c r="ZI77" s="9"/>
      <c r="ZJ77" s="9"/>
      <c r="ZK77" s="9"/>
      <c r="ZL77" s="9"/>
      <c r="ZM77" s="9"/>
      <c r="ZN77" s="9"/>
      <c r="ZO77" s="9"/>
      <c r="ZP77" s="9"/>
      <c r="ZQ77" s="9"/>
      <c r="ZR77" s="9"/>
      <c r="ZS77" s="9"/>
      <c r="ZT77" s="9"/>
      <c r="ZU77" s="9"/>
      <c r="ZV77" s="9"/>
      <c r="ZW77" s="9"/>
      <c r="ZX77" s="9"/>
      <c r="ZY77" s="9"/>
      <c r="ZZ77" s="9"/>
      <c r="AAA77" s="9"/>
      <c r="AAB77" s="9"/>
      <c r="AAC77" s="9"/>
      <c r="AAD77" s="9"/>
      <c r="AAE77" s="9"/>
      <c r="AAF77" s="9"/>
      <c r="AAG77" s="9"/>
      <c r="AAH77" s="9"/>
      <c r="AAI77" s="9"/>
      <c r="AAJ77" s="9"/>
      <c r="AAK77" s="9"/>
      <c r="AAL77" s="9"/>
      <c r="AAM77" s="9"/>
      <c r="AAN77" s="9"/>
      <c r="AAO77" s="9"/>
      <c r="AAP77" s="9"/>
      <c r="AAQ77" s="9"/>
      <c r="AAR77" s="9"/>
      <c r="AAS77" s="9"/>
      <c r="AAT77" s="9"/>
      <c r="AAU77" s="9"/>
      <c r="AAV77" s="9"/>
      <c r="AAW77" s="9"/>
      <c r="AAX77" s="9"/>
      <c r="AAY77" s="9"/>
      <c r="AAZ77" s="9"/>
      <c r="ABA77" s="9"/>
      <c r="ABB77" s="9"/>
      <c r="ABC77" s="9"/>
      <c r="ABD77" s="9"/>
      <c r="ABE77" s="9"/>
      <c r="ABF77" s="9"/>
      <c r="ABG77" s="9"/>
      <c r="ABH77" s="9"/>
      <c r="ABI77" s="9"/>
      <c r="ABJ77" s="9"/>
      <c r="ABK77" s="9"/>
      <c r="ABL77" s="9"/>
      <c r="ABM77" s="9"/>
      <c r="ABN77" s="9"/>
      <c r="ABO77" s="9"/>
      <c r="ABP77" s="9"/>
      <c r="ABQ77" s="9"/>
      <c r="ABR77" s="9"/>
      <c r="ABS77" s="9"/>
      <c r="ABT77" s="9"/>
      <c r="ABU77" s="9"/>
      <c r="ABV77" s="9"/>
      <c r="ABW77" s="9"/>
      <c r="ABX77" s="9"/>
      <c r="ABY77" s="9"/>
      <c r="ABZ77" s="9"/>
      <c r="ACA77" s="9"/>
      <c r="ACB77" s="9"/>
      <c r="ACC77" s="9"/>
      <c r="ACD77" s="9"/>
      <c r="ACE77" s="9"/>
      <c r="ACF77" s="9"/>
      <c r="ACG77" s="9"/>
      <c r="ACH77" s="9"/>
      <c r="ACI77" s="9"/>
      <c r="ACJ77" s="9"/>
      <c r="ACK77" s="9"/>
      <c r="ACL77" s="9"/>
      <c r="ACM77" s="9"/>
      <c r="ACN77" s="9"/>
      <c r="ACO77" s="9"/>
      <c r="ACP77" s="9"/>
      <c r="ACQ77" s="9"/>
      <c r="ACR77" s="9"/>
      <c r="ACS77" s="9"/>
      <c r="ACT77" s="9"/>
      <c r="ACU77" s="9"/>
      <c r="ACV77" s="9"/>
      <c r="ACW77" s="9"/>
      <c r="ACX77" s="9"/>
      <c r="ACY77" s="9"/>
      <c r="ACZ77" s="9"/>
      <c r="ADA77" s="9"/>
      <c r="ADB77" s="9"/>
      <c r="ADC77" s="9"/>
      <c r="ADD77" s="9"/>
      <c r="ADE77" s="9"/>
      <c r="ADF77" s="9"/>
      <c r="ADG77" s="9"/>
      <c r="ADH77" s="9"/>
      <c r="ADI77" s="9"/>
      <c r="ADJ77" s="9"/>
      <c r="ADK77" s="9"/>
      <c r="ADL77" s="9"/>
      <c r="ADM77" s="9"/>
      <c r="ADN77" s="9"/>
      <c r="ADO77" s="9"/>
      <c r="ADP77" s="9"/>
      <c r="ADQ77" s="9"/>
      <c r="ADR77" s="9"/>
      <c r="ADS77" s="9"/>
      <c r="ADT77" s="9"/>
      <c r="ADU77" s="9"/>
      <c r="ADV77" s="9"/>
      <c r="ADW77" s="9"/>
      <c r="ADX77" s="9"/>
      <c r="ADY77" s="9"/>
      <c r="ADZ77" s="9"/>
      <c r="AEA77" s="9"/>
      <c r="AEB77" s="9"/>
      <c r="AEC77" s="9"/>
      <c r="AED77" s="9"/>
      <c r="AEE77" s="9"/>
      <c r="AEF77" s="9"/>
      <c r="AEG77" s="9"/>
      <c r="AEH77" s="9"/>
      <c r="AEI77" s="9"/>
      <c r="AEJ77" s="9"/>
      <c r="AEK77" s="9"/>
      <c r="AEL77" s="9"/>
      <c r="AEM77" s="9"/>
      <c r="AEN77" s="9"/>
      <c r="AEO77" s="9"/>
      <c r="AEP77" s="9"/>
      <c r="AEQ77" s="9"/>
      <c r="AER77" s="9"/>
      <c r="AES77" s="9"/>
      <c r="AET77" s="9"/>
      <c r="AEU77" s="9"/>
      <c r="AEV77" s="9"/>
      <c r="AEW77" s="9"/>
      <c r="AEX77" s="9"/>
      <c r="AEY77" s="9"/>
      <c r="AEZ77" s="9"/>
      <c r="AFA77" s="9"/>
      <c r="AFB77" s="9"/>
      <c r="AFC77" s="9"/>
      <c r="AFD77" s="9"/>
      <c r="AFE77" s="9"/>
      <c r="AFF77" s="9"/>
      <c r="AFG77" s="9"/>
      <c r="AFH77" s="9"/>
      <c r="AFI77" s="9"/>
      <c r="AFJ77" s="9"/>
      <c r="AFK77" s="9"/>
      <c r="AFL77" s="9"/>
      <c r="AFM77" s="9"/>
      <c r="AFN77" s="9"/>
      <c r="AFO77" s="9"/>
      <c r="AFP77" s="9"/>
      <c r="AFQ77" s="9"/>
      <c r="AFR77" s="9"/>
      <c r="AFS77" s="9"/>
      <c r="AFT77" s="9"/>
      <c r="AFU77" s="9"/>
      <c r="AFV77" s="9"/>
      <c r="AFW77" s="9"/>
      <c r="AFX77" s="9"/>
      <c r="AFY77" s="9"/>
      <c r="AFZ77" s="9"/>
      <c r="AGA77" s="9"/>
      <c r="AGB77" s="9"/>
      <c r="AGC77" s="9"/>
      <c r="AGD77" s="9"/>
      <c r="AGE77" s="9"/>
      <c r="AGF77" s="9"/>
      <c r="AGG77" s="9"/>
      <c r="AGH77" s="9"/>
      <c r="AGI77" s="9"/>
      <c r="AGJ77" s="9"/>
      <c r="AGK77" s="9"/>
      <c r="AGL77" s="9"/>
      <c r="AGM77" s="9"/>
      <c r="AGN77" s="9"/>
      <c r="AGO77" s="9"/>
      <c r="AGP77" s="9"/>
      <c r="AGQ77" s="9"/>
      <c r="AGR77" s="9"/>
      <c r="AGS77" s="9"/>
      <c r="AGT77" s="9"/>
      <c r="AGU77" s="9"/>
      <c r="AGV77" s="9"/>
      <c r="AGW77" s="9"/>
      <c r="AGX77" s="9"/>
      <c r="AGY77" s="9"/>
      <c r="AGZ77" s="9"/>
      <c r="AHA77" s="9"/>
      <c r="AHB77" s="9"/>
      <c r="AHC77" s="9"/>
      <c r="AHD77" s="9"/>
      <c r="AHE77" s="9"/>
      <c r="AHF77" s="9"/>
      <c r="AHG77" s="9"/>
      <c r="AHH77" s="9"/>
      <c r="AHI77" s="9"/>
      <c r="AHJ77" s="9"/>
      <c r="AHK77" s="9"/>
      <c r="AHL77" s="9"/>
      <c r="AHM77" s="9"/>
      <c r="AHN77" s="9"/>
      <c r="AHO77" s="9"/>
      <c r="AHP77" s="9"/>
      <c r="AHQ77" s="9"/>
      <c r="AHR77" s="9"/>
      <c r="AHS77" s="9"/>
      <c r="AHT77" s="9"/>
      <c r="AHU77" s="9"/>
      <c r="AHV77" s="9"/>
      <c r="AHW77" s="9"/>
      <c r="AHX77" s="9"/>
      <c r="AHY77" s="9"/>
      <c r="AHZ77" s="9"/>
      <c r="AIA77" s="9"/>
      <c r="AIB77" s="9"/>
      <c r="AIC77" s="9"/>
      <c r="AID77" s="9"/>
      <c r="AIE77" s="9"/>
      <c r="AIF77" s="9"/>
      <c r="AIG77" s="9"/>
      <c r="AIH77" s="9"/>
      <c r="AII77" s="9"/>
      <c r="AIJ77" s="9"/>
      <c r="AIK77" s="9"/>
      <c r="AIL77" s="9"/>
      <c r="AIM77" s="9"/>
      <c r="AIN77" s="9"/>
      <c r="AIO77" s="9"/>
      <c r="AIP77" s="9"/>
      <c r="AIQ77" s="9"/>
      <c r="AIR77" s="9"/>
      <c r="AIS77" s="9"/>
      <c r="AIT77" s="9"/>
      <c r="AIU77" s="9"/>
      <c r="AIV77" s="9"/>
      <c r="AIW77" s="9"/>
      <c r="AIX77" s="9"/>
      <c r="AIY77" s="9"/>
      <c r="AIZ77" s="9"/>
      <c r="AJA77" s="9"/>
      <c r="AJB77" s="9"/>
      <c r="AJC77" s="9"/>
      <c r="AJD77" s="9"/>
      <c r="AJE77" s="9"/>
      <c r="AJF77" s="9"/>
      <c r="AJG77" s="9"/>
      <c r="AJH77" s="9"/>
      <c r="AJI77" s="9"/>
      <c r="AJJ77" s="9"/>
      <c r="AJK77" s="9"/>
      <c r="AJL77" s="9"/>
      <c r="AJM77" s="9"/>
      <c r="AJN77" s="9"/>
      <c r="AJO77" s="9"/>
      <c r="AJP77" s="9"/>
      <c r="AJQ77" s="9"/>
      <c r="AJR77" s="9"/>
      <c r="AJS77" s="9"/>
      <c r="AJT77" s="9"/>
      <c r="AJU77" s="9"/>
      <c r="AJV77" s="9"/>
      <c r="AJW77" s="9"/>
      <c r="AJX77" s="9"/>
      <c r="AJY77" s="9"/>
      <c r="AJZ77" s="9"/>
      <c r="AKA77" s="9"/>
      <c r="AKB77" s="9"/>
      <c r="AKC77" s="9"/>
      <c r="AKD77" s="9"/>
      <c r="AKE77" s="9"/>
      <c r="AKF77" s="9"/>
      <c r="AKG77" s="9"/>
      <c r="AKH77" s="9"/>
      <c r="AKI77" s="9"/>
      <c r="AKJ77" s="9"/>
      <c r="AKK77" s="9"/>
      <c r="AKL77" s="9"/>
      <c r="AKM77" s="9"/>
      <c r="AKN77" s="9"/>
      <c r="AKO77" s="9"/>
      <c r="AKP77" s="9"/>
      <c r="AKQ77" s="9"/>
      <c r="AKR77" s="9"/>
      <c r="AKS77" s="9"/>
      <c r="AKT77" s="9"/>
      <c r="AKU77" s="9"/>
      <c r="AKV77" s="9"/>
      <c r="AKW77" s="9"/>
      <c r="AKX77" s="9"/>
      <c r="AKY77" s="9"/>
      <c r="AKZ77" s="9"/>
      <c r="ALA77" s="9"/>
      <c r="ALB77" s="9"/>
      <c r="ALC77" s="9"/>
      <c r="ALD77" s="9"/>
      <c r="ALE77" s="9"/>
      <c r="ALF77" s="9"/>
      <c r="ALG77" s="9"/>
      <c r="ALH77" s="9"/>
      <c r="ALI77" s="9"/>
      <c r="ALJ77" s="9"/>
      <c r="ALK77" s="9"/>
      <c r="ALL77" s="9"/>
      <c r="ALM77" s="9"/>
      <c r="ALN77" s="9"/>
      <c r="ALO77" s="9"/>
      <c r="ALP77" s="9"/>
      <c r="ALQ77" s="9"/>
      <c r="ALR77" s="9"/>
      <c r="ALS77" s="9"/>
      <c r="ALT77" s="9"/>
      <c r="ALU77" s="9"/>
      <c r="ALV77" s="9"/>
      <c r="ALW77" s="9"/>
      <c r="ALX77" s="9"/>
      <c r="ALY77" s="9"/>
      <c r="ALZ77" s="9"/>
      <c r="AMA77" s="9"/>
      <c r="AMB77" s="9"/>
      <c r="AMC77" s="9"/>
      <c r="AMD77" s="9"/>
      <c r="AME77" s="9"/>
      <c r="AMF77" s="9"/>
      <c r="AMG77" s="9"/>
      <c r="AMH77" s="9"/>
      <c r="AMI77" s="9"/>
      <c r="AMJ77" s="9"/>
      <c r="AMK77" s="9"/>
      <c r="AML77" s="9"/>
      <c r="AMM77" s="9"/>
      <c r="AMN77" s="9"/>
      <c r="AMO77" s="9"/>
      <c r="AMP77" s="9"/>
      <c r="AMQ77" s="9"/>
      <c r="AMR77" s="9"/>
      <c r="AMS77" s="9"/>
      <c r="AMT77" s="9"/>
      <c r="AMU77" s="9"/>
      <c r="AMV77" s="9"/>
      <c r="AMW77" s="9"/>
      <c r="AMX77" s="9"/>
      <c r="AMY77" s="9"/>
      <c r="AMZ77" s="9"/>
      <c r="ANA77" s="9"/>
      <c r="ANB77" s="9"/>
      <c r="ANC77" s="9"/>
      <c r="AND77" s="9"/>
      <c r="ANE77" s="9"/>
      <c r="ANF77" s="9"/>
      <c r="ANG77" s="9"/>
      <c r="ANH77" s="9"/>
      <c r="ANI77" s="9"/>
      <c r="ANJ77" s="9"/>
      <c r="ANK77" s="9"/>
      <c r="ANL77" s="9"/>
      <c r="ANM77" s="9"/>
      <c r="ANN77" s="9"/>
      <c r="ANO77" s="9"/>
      <c r="ANP77" s="9"/>
      <c r="ANQ77" s="9"/>
      <c r="ANR77" s="9"/>
      <c r="ANS77" s="9"/>
      <c r="ANT77" s="9"/>
      <c r="ANU77" s="9"/>
      <c r="ANV77" s="9"/>
      <c r="ANW77" s="9"/>
      <c r="ANX77" s="9"/>
      <c r="ANY77" s="9"/>
      <c r="ANZ77" s="9"/>
      <c r="AOA77" s="9"/>
      <c r="AOB77" s="9"/>
      <c r="AOC77" s="9"/>
      <c r="AOD77" s="9"/>
      <c r="AOE77" s="9"/>
      <c r="AOF77" s="9"/>
      <c r="AOG77" s="9"/>
      <c r="AOH77" s="9"/>
      <c r="AOI77" s="9"/>
      <c r="AOJ77" s="9"/>
      <c r="AOK77" s="9"/>
      <c r="AOL77" s="9"/>
      <c r="AOM77" s="9"/>
      <c r="AON77" s="9"/>
      <c r="AOO77" s="9"/>
      <c r="AOP77" s="9"/>
      <c r="AOQ77" s="9"/>
      <c r="AOR77" s="9"/>
      <c r="AOS77" s="9"/>
      <c r="AOT77" s="9"/>
      <c r="AOU77" s="9"/>
      <c r="AOV77" s="9"/>
      <c r="AOW77" s="9"/>
      <c r="AOX77" s="9"/>
      <c r="AOY77" s="9"/>
      <c r="AOZ77" s="9"/>
      <c r="APA77" s="9"/>
      <c r="APB77" s="9"/>
      <c r="APC77" s="9"/>
      <c r="APD77" s="9"/>
      <c r="APE77" s="9"/>
      <c r="APF77" s="9"/>
      <c r="APG77" s="9"/>
      <c r="APH77" s="9"/>
      <c r="API77" s="9"/>
      <c r="APJ77" s="9"/>
      <c r="APK77" s="9"/>
      <c r="APL77" s="9"/>
      <c r="APM77" s="9"/>
      <c r="APN77" s="9"/>
      <c r="APO77" s="9"/>
      <c r="APP77" s="9"/>
      <c r="APQ77" s="9"/>
      <c r="APR77" s="9"/>
      <c r="APS77" s="9"/>
      <c r="APT77" s="9"/>
      <c r="APU77" s="9"/>
      <c r="APV77" s="9"/>
      <c r="APW77" s="9"/>
      <c r="APX77" s="9"/>
      <c r="APY77" s="9"/>
      <c r="APZ77" s="9"/>
      <c r="AQA77" s="9"/>
      <c r="AQB77" s="9"/>
      <c r="AQC77" s="9"/>
      <c r="AQD77" s="9"/>
      <c r="AQE77" s="9"/>
      <c r="AQF77" s="9"/>
      <c r="AQG77" s="9"/>
      <c r="AQH77" s="9"/>
      <c r="AQI77" s="9"/>
      <c r="AQJ77" s="9"/>
      <c r="AQK77" s="9"/>
      <c r="AQL77" s="9"/>
      <c r="AQM77" s="9"/>
      <c r="AQN77" s="9"/>
      <c r="AQO77" s="9"/>
      <c r="AQP77" s="9"/>
      <c r="AQQ77" s="9"/>
      <c r="AQR77" s="9"/>
      <c r="AQS77" s="9"/>
      <c r="AQT77" s="9"/>
      <c r="AQU77" s="9"/>
      <c r="AQV77" s="9"/>
      <c r="AQW77" s="9"/>
      <c r="AQX77" s="9"/>
      <c r="AQY77" s="9"/>
      <c r="AQZ77" s="9"/>
      <c r="ARA77" s="9"/>
      <c r="ARB77" s="9"/>
      <c r="ARC77" s="9"/>
      <c r="ARD77" s="9"/>
      <c r="ARE77" s="9"/>
      <c r="ARF77" s="9"/>
      <c r="ARG77" s="9"/>
      <c r="ARH77" s="9"/>
      <c r="ARI77" s="9"/>
      <c r="ARJ77" s="9"/>
      <c r="ARK77" s="9"/>
      <c r="ARL77" s="9"/>
      <c r="ARM77" s="9"/>
      <c r="ARN77" s="9"/>
      <c r="ARO77" s="9"/>
      <c r="ARP77" s="9"/>
      <c r="ARQ77" s="9"/>
      <c r="ARR77" s="9"/>
      <c r="ARS77" s="9"/>
      <c r="ART77" s="9"/>
      <c r="ARU77" s="9"/>
      <c r="ARV77" s="9"/>
      <c r="ARW77" s="9"/>
      <c r="ARX77" s="9"/>
      <c r="ARY77" s="9"/>
      <c r="ARZ77" s="9"/>
      <c r="ASA77" s="9"/>
      <c r="ASB77" s="9"/>
      <c r="ASC77" s="9"/>
      <c r="ASD77" s="9"/>
      <c r="ASE77" s="9"/>
      <c r="ASF77" s="9"/>
      <c r="ASG77" s="9"/>
      <c r="ASH77" s="9"/>
      <c r="ASI77" s="9"/>
      <c r="ASJ77" s="9"/>
      <c r="ASK77" s="9"/>
      <c r="ASL77" s="9"/>
      <c r="ASM77" s="9"/>
      <c r="ASN77" s="9"/>
      <c r="ASO77" s="9"/>
      <c r="ASP77" s="9"/>
      <c r="ASQ77" s="9"/>
      <c r="ASR77" s="9"/>
      <c r="ASS77" s="9"/>
      <c r="AST77" s="9"/>
      <c r="ASU77" s="9"/>
      <c r="ASV77" s="9"/>
      <c r="ASW77" s="9"/>
      <c r="ASX77" s="9"/>
      <c r="ASY77" s="9"/>
      <c r="ASZ77" s="9"/>
      <c r="ATA77" s="9"/>
      <c r="ATB77" s="9"/>
      <c r="ATC77" s="9"/>
      <c r="ATD77" s="9"/>
      <c r="ATE77" s="9"/>
      <c r="ATF77" s="9"/>
      <c r="ATG77" s="9"/>
      <c r="ATH77" s="9"/>
      <c r="ATI77" s="9"/>
      <c r="ATJ77" s="9"/>
      <c r="ATK77" s="9"/>
      <c r="ATL77" s="9"/>
      <c r="ATM77" s="9"/>
      <c r="ATN77" s="9"/>
      <c r="ATO77" s="9"/>
      <c r="ATP77" s="9"/>
      <c r="ATQ77" s="9"/>
      <c r="ATR77" s="9"/>
      <c r="ATS77" s="9"/>
      <c r="ATT77" s="9"/>
      <c r="ATU77" s="9"/>
      <c r="ATV77" s="9"/>
      <c r="ATW77" s="9"/>
      <c r="ATX77" s="9"/>
      <c r="ATY77" s="9"/>
      <c r="ATZ77" s="9"/>
      <c r="AUA77" s="9"/>
      <c r="AUB77" s="9"/>
      <c r="AUC77" s="9"/>
      <c r="AUD77" s="9"/>
      <c r="AUE77" s="9"/>
      <c r="AUF77" s="9"/>
      <c r="AUG77" s="9"/>
      <c r="AUH77" s="9"/>
      <c r="AUI77" s="9"/>
      <c r="AUJ77" s="9"/>
      <c r="AUK77" s="9"/>
      <c r="AUL77" s="9"/>
      <c r="AUM77" s="9"/>
      <c r="AUN77" s="9"/>
      <c r="AUO77" s="9"/>
      <c r="AUP77" s="9"/>
      <c r="AUQ77" s="9"/>
      <c r="AUR77" s="9"/>
      <c r="AUS77" s="9"/>
      <c r="AUT77" s="9"/>
      <c r="AUU77" s="9"/>
      <c r="AUV77" s="9"/>
      <c r="AUW77" s="9"/>
      <c r="AUX77" s="9"/>
      <c r="AUY77" s="9"/>
      <c r="AUZ77" s="9"/>
      <c r="AVA77" s="9"/>
      <c r="AVB77" s="9"/>
      <c r="AVC77" s="9"/>
      <c r="AVD77" s="9"/>
      <c r="AVE77" s="9"/>
      <c r="AVF77" s="9"/>
      <c r="AVG77" s="9"/>
      <c r="AVH77" s="9"/>
      <c r="AVI77" s="9"/>
      <c r="AVJ77" s="9"/>
      <c r="AVK77" s="9"/>
      <c r="AVL77" s="9"/>
      <c r="AVM77" s="9"/>
      <c r="AVN77" s="9"/>
      <c r="AVO77" s="9"/>
      <c r="AVP77" s="9"/>
      <c r="AVQ77" s="9"/>
      <c r="AVR77" s="9"/>
      <c r="AVS77" s="9"/>
      <c r="AVT77" s="9"/>
      <c r="AVU77" s="9"/>
      <c r="AVV77" s="9"/>
      <c r="AVW77" s="9"/>
      <c r="AVX77" s="9"/>
      <c r="AVY77" s="9"/>
      <c r="AVZ77" s="9"/>
      <c r="AWA77" s="9"/>
      <c r="AWB77" s="9"/>
      <c r="AWC77" s="9"/>
      <c r="AWD77" s="9"/>
      <c r="AWE77" s="9"/>
      <c r="AWF77" s="9"/>
      <c r="AWG77" s="9"/>
      <c r="AWH77" s="9"/>
      <c r="AWI77" s="9"/>
      <c r="AWJ77" s="9"/>
      <c r="AWK77" s="9"/>
      <c r="AWL77" s="9"/>
      <c r="AWM77" s="9"/>
      <c r="AWN77" s="9"/>
      <c r="AWO77" s="9"/>
      <c r="AWP77" s="9"/>
      <c r="AWQ77" s="9"/>
      <c r="AWR77" s="9"/>
      <c r="AWS77" s="9"/>
      <c r="AWT77" s="9"/>
      <c r="AWU77" s="9"/>
      <c r="AWV77" s="9"/>
      <c r="AWW77" s="9"/>
      <c r="AWX77" s="9"/>
      <c r="AWY77" s="9"/>
      <c r="AWZ77" s="9"/>
      <c r="AXA77" s="9"/>
      <c r="AXB77" s="9"/>
      <c r="AXC77" s="9"/>
      <c r="AXD77" s="9"/>
      <c r="AXE77" s="9"/>
      <c r="AXF77" s="9"/>
      <c r="AXG77" s="9"/>
      <c r="AXH77" s="9"/>
      <c r="AXI77" s="9"/>
      <c r="AXJ77" s="9"/>
      <c r="AXK77" s="9"/>
      <c r="AXL77" s="9"/>
      <c r="AXM77" s="9"/>
      <c r="AXN77" s="9"/>
      <c r="AXO77" s="9"/>
      <c r="AXP77" s="9"/>
      <c r="AXQ77" s="9"/>
      <c r="AXR77" s="9"/>
      <c r="AXS77" s="9"/>
      <c r="AXT77" s="9"/>
      <c r="AXU77" s="9"/>
      <c r="AXV77" s="9"/>
      <c r="AXW77" s="9"/>
      <c r="AXX77" s="9"/>
      <c r="AXY77" s="9"/>
      <c r="AXZ77" s="9"/>
      <c r="AYA77" s="9"/>
      <c r="AYB77" s="9"/>
      <c r="AYC77" s="9"/>
      <c r="AYD77" s="9"/>
      <c r="AYE77" s="9"/>
      <c r="AYF77" s="9"/>
      <c r="AYG77" s="9"/>
      <c r="AYH77" s="9"/>
      <c r="AYI77" s="9"/>
      <c r="AYJ77" s="9"/>
      <c r="AYK77" s="9"/>
      <c r="AYL77" s="9"/>
      <c r="AYM77" s="9"/>
      <c r="AYN77" s="9"/>
      <c r="AYO77" s="9"/>
      <c r="AYP77" s="9"/>
      <c r="AYQ77" s="9"/>
      <c r="AYR77" s="9"/>
      <c r="AYS77" s="9"/>
      <c r="AYT77" s="9"/>
      <c r="AYU77" s="9"/>
      <c r="AYV77" s="9"/>
      <c r="AYW77" s="9"/>
      <c r="AYX77" s="9"/>
      <c r="AYY77" s="9"/>
      <c r="AYZ77" s="9"/>
      <c r="AZA77" s="9"/>
      <c r="AZB77" s="9"/>
      <c r="AZC77" s="9"/>
      <c r="AZD77" s="9"/>
      <c r="AZE77" s="9"/>
      <c r="AZF77" s="9"/>
      <c r="AZG77" s="9"/>
      <c r="AZH77" s="9"/>
      <c r="AZI77" s="9"/>
      <c r="AZJ77" s="9"/>
      <c r="AZK77" s="9"/>
      <c r="AZL77" s="9"/>
      <c r="AZM77" s="9"/>
      <c r="AZN77" s="9"/>
      <c r="AZO77" s="9"/>
      <c r="AZP77" s="9"/>
      <c r="AZQ77" s="9"/>
      <c r="AZR77" s="9"/>
      <c r="AZS77" s="9"/>
      <c r="AZT77" s="9"/>
      <c r="AZU77" s="9"/>
      <c r="AZV77" s="9"/>
      <c r="AZW77" s="9"/>
      <c r="AZX77" s="9"/>
      <c r="AZY77" s="9"/>
      <c r="AZZ77" s="9"/>
      <c r="BAA77" s="9"/>
      <c r="BAB77" s="9"/>
      <c r="BAC77" s="9"/>
      <c r="BAD77" s="9"/>
      <c r="BAE77" s="9"/>
      <c r="BAF77" s="9"/>
      <c r="BAG77" s="9"/>
      <c r="BAH77" s="9"/>
      <c r="BAI77" s="9"/>
      <c r="BAJ77" s="9"/>
      <c r="BAK77" s="9"/>
      <c r="BAL77" s="9"/>
      <c r="BAM77" s="9"/>
      <c r="BAN77" s="9"/>
      <c r="BAO77" s="9"/>
      <c r="BAP77" s="9"/>
      <c r="BAQ77" s="9"/>
      <c r="BAR77" s="9"/>
      <c r="BAS77" s="9"/>
      <c r="BAT77" s="9"/>
      <c r="BAU77" s="9"/>
      <c r="BAV77" s="9"/>
      <c r="BAW77" s="9"/>
      <c r="BAX77" s="9"/>
      <c r="BAY77" s="9"/>
      <c r="BAZ77" s="9"/>
      <c r="BBA77" s="9"/>
      <c r="BBB77" s="9"/>
      <c r="BBC77" s="9"/>
      <c r="BBD77" s="9"/>
      <c r="BBE77" s="9"/>
      <c r="BBF77" s="9"/>
      <c r="BBG77" s="9"/>
      <c r="BBH77" s="9"/>
      <c r="BBI77" s="9"/>
      <c r="BBJ77" s="9"/>
      <c r="BBK77" s="9"/>
      <c r="BBL77" s="9"/>
      <c r="BBM77" s="9"/>
      <c r="BBN77" s="9"/>
      <c r="BBO77" s="9"/>
      <c r="BBP77" s="9"/>
      <c r="BBQ77" s="9"/>
      <c r="BBR77" s="9"/>
      <c r="BBS77" s="9"/>
      <c r="BBT77" s="9"/>
      <c r="BBU77" s="9"/>
      <c r="BBV77" s="9"/>
      <c r="BBW77" s="9"/>
      <c r="BBX77" s="9"/>
      <c r="BBY77" s="9"/>
      <c r="BBZ77" s="9"/>
      <c r="BCA77" s="9"/>
      <c r="BCB77" s="9"/>
      <c r="BCC77" s="9"/>
      <c r="BCD77" s="9"/>
      <c r="BCE77" s="9"/>
      <c r="BCF77" s="9"/>
      <c r="BCG77" s="9"/>
      <c r="BCH77" s="9"/>
      <c r="BCI77" s="9"/>
      <c r="BCJ77" s="9"/>
      <c r="BCK77" s="9"/>
      <c r="BCL77" s="9"/>
      <c r="BCM77" s="9"/>
      <c r="BCN77" s="9"/>
      <c r="BCO77" s="9"/>
      <c r="BCP77" s="9"/>
      <c r="BCQ77" s="9"/>
      <c r="BCR77" s="9"/>
      <c r="BCS77" s="9"/>
      <c r="BCT77" s="9"/>
      <c r="BCU77" s="9"/>
      <c r="BCV77" s="9"/>
      <c r="BCW77" s="9"/>
      <c r="BCX77" s="9"/>
      <c r="BCY77" s="9"/>
      <c r="BCZ77" s="9"/>
      <c r="BDA77" s="9"/>
      <c r="BDB77" s="9"/>
      <c r="BDC77" s="9"/>
      <c r="BDD77" s="9"/>
      <c r="BDE77" s="9"/>
      <c r="BDF77" s="9"/>
      <c r="BDG77" s="9"/>
      <c r="BDH77" s="9"/>
      <c r="BDI77" s="9"/>
      <c r="BDJ77" s="9"/>
      <c r="BDK77" s="9"/>
      <c r="BDL77" s="9"/>
      <c r="BDM77" s="9"/>
      <c r="BDN77" s="9"/>
      <c r="BDO77" s="9"/>
      <c r="BDP77" s="9"/>
      <c r="BDQ77" s="9"/>
      <c r="BDR77" s="9"/>
      <c r="BDS77" s="9"/>
      <c r="BDT77" s="9"/>
      <c r="BDU77" s="9"/>
      <c r="BDV77" s="9"/>
      <c r="BDW77" s="9"/>
      <c r="BDX77" s="9"/>
      <c r="BDY77" s="9"/>
      <c r="BDZ77" s="9"/>
      <c r="BEA77" s="9"/>
      <c r="BEB77" s="9"/>
      <c r="BEC77" s="9"/>
      <c r="BED77" s="9"/>
      <c r="BEE77" s="9"/>
      <c r="BEF77" s="9"/>
      <c r="BEG77" s="9"/>
      <c r="BEH77" s="9"/>
      <c r="BEI77" s="9"/>
      <c r="BEJ77" s="9"/>
      <c r="BEK77" s="9"/>
      <c r="BEL77" s="9"/>
      <c r="BEM77" s="9"/>
      <c r="BEN77" s="9"/>
      <c r="BEO77" s="9"/>
      <c r="BEP77" s="9"/>
      <c r="BEQ77" s="9"/>
      <c r="BER77" s="9"/>
      <c r="BES77" s="9"/>
      <c r="BET77" s="9"/>
      <c r="BEU77" s="9"/>
      <c r="BEV77" s="9"/>
      <c r="BEW77" s="9"/>
      <c r="BEX77" s="9"/>
      <c r="BEY77" s="9"/>
      <c r="BEZ77" s="9"/>
      <c r="BFA77" s="9"/>
      <c r="BFB77" s="9"/>
      <c r="BFC77" s="9"/>
      <c r="BFD77" s="9"/>
      <c r="BFE77" s="9"/>
      <c r="BFF77" s="9"/>
      <c r="BFG77" s="9"/>
      <c r="BFH77" s="9"/>
      <c r="BFI77" s="9"/>
      <c r="BFJ77" s="9"/>
      <c r="BFK77" s="9"/>
      <c r="BFL77" s="9"/>
      <c r="BFM77" s="9"/>
      <c r="BFN77" s="9"/>
      <c r="BFO77" s="9"/>
      <c r="BFP77" s="9"/>
      <c r="BFQ77" s="9"/>
      <c r="BFR77" s="9"/>
      <c r="BFS77" s="9"/>
      <c r="BFT77" s="9"/>
      <c r="BFU77" s="9"/>
      <c r="BFV77" s="9"/>
      <c r="BFW77" s="9"/>
      <c r="BFX77" s="9"/>
      <c r="BFY77" s="9"/>
      <c r="BFZ77" s="9"/>
      <c r="BGA77" s="9"/>
      <c r="BGB77" s="9"/>
      <c r="BGC77" s="9"/>
      <c r="BGD77" s="9"/>
      <c r="BGE77" s="9"/>
      <c r="BGF77" s="9"/>
      <c r="BGG77" s="9"/>
      <c r="BGH77" s="9"/>
      <c r="BGI77" s="9"/>
      <c r="BGJ77" s="9"/>
      <c r="BGK77" s="9"/>
      <c r="BGL77" s="9"/>
      <c r="BGM77" s="9"/>
      <c r="BGN77" s="9"/>
      <c r="BGO77" s="9"/>
      <c r="BGP77" s="9"/>
      <c r="BGQ77" s="9"/>
      <c r="BGR77" s="9"/>
      <c r="BGS77" s="9"/>
      <c r="BGT77" s="9"/>
      <c r="BGU77" s="9"/>
      <c r="BGV77" s="9"/>
      <c r="BGW77" s="9"/>
      <c r="BGX77" s="9"/>
      <c r="BGY77" s="9"/>
      <c r="BGZ77" s="9"/>
      <c r="BHA77" s="9"/>
      <c r="BHB77" s="9"/>
      <c r="BHC77" s="9"/>
      <c r="BHD77" s="9"/>
      <c r="BHE77" s="9"/>
      <c r="BHF77" s="9"/>
      <c r="BHG77" s="9"/>
      <c r="BHH77" s="9"/>
      <c r="BHI77" s="9"/>
      <c r="BHJ77" s="9"/>
      <c r="BHK77" s="9"/>
      <c r="BHL77" s="9"/>
      <c r="BHM77" s="9"/>
      <c r="BHN77" s="9"/>
      <c r="BHO77" s="9"/>
      <c r="BHP77" s="9"/>
      <c r="BHQ77" s="9"/>
      <c r="BHR77" s="9"/>
      <c r="BHS77" s="9"/>
      <c r="BHT77" s="9"/>
      <c r="BHU77" s="9"/>
      <c r="BHV77" s="9"/>
      <c r="BHW77" s="9"/>
      <c r="BHX77" s="9"/>
      <c r="BHY77" s="9"/>
      <c r="BHZ77" s="9"/>
      <c r="BIA77" s="9"/>
      <c r="BIB77" s="9"/>
      <c r="BIC77" s="9"/>
      <c r="BID77" s="9"/>
      <c r="BIE77" s="9"/>
      <c r="BIF77" s="9"/>
      <c r="BIG77" s="9"/>
      <c r="BIH77" s="9"/>
      <c r="BII77" s="9"/>
      <c r="BIJ77" s="9"/>
      <c r="BIK77" s="9"/>
      <c r="BIL77" s="9"/>
      <c r="BIM77" s="9"/>
      <c r="BIN77" s="9"/>
      <c r="BIO77" s="9"/>
      <c r="BIP77" s="9"/>
      <c r="BIQ77" s="9"/>
      <c r="BIR77" s="9"/>
      <c r="BIS77" s="9"/>
      <c r="BIT77" s="9"/>
      <c r="BIU77" s="9"/>
      <c r="BIV77" s="9"/>
      <c r="BIW77" s="9"/>
      <c r="BIX77" s="9"/>
      <c r="BIY77" s="9"/>
      <c r="BIZ77" s="9"/>
      <c r="BJA77" s="9"/>
      <c r="BJB77" s="9"/>
      <c r="BJC77" s="9"/>
      <c r="BJD77" s="9"/>
      <c r="BJE77" s="9"/>
      <c r="BJF77" s="9"/>
      <c r="BJG77" s="9"/>
      <c r="BJH77" s="9"/>
      <c r="BJI77" s="9"/>
      <c r="BJJ77" s="9"/>
      <c r="BJK77" s="9"/>
      <c r="BJL77" s="9"/>
      <c r="BJM77" s="9"/>
      <c r="BJN77" s="9"/>
      <c r="BJO77" s="9"/>
      <c r="BJP77" s="9"/>
      <c r="BJQ77" s="9"/>
      <c r="BJR77" s="9"/>
      <c r="BJS77" s="9"/>
      <c r="BJT77" s="9"/>
      <c r="BJU77" s="9"/>
      <c r="BJV77" s="9"/>
      <c r="BJW77" s="9"/>
      <c r="BJX77" s="9"/>
      <c r="BJY77" s="9"/>
      <c r="BJZ77" s="9"/>
      <c r="BKA77" s="9"/>
      <c r="BKB77" s="9"/>
      <c r="BKC77" s="9"/>
      <c r="BKD77" s="9"/>
      <c r="BKE77" s="9"/>
      <c r="BKF77" s="9"/>
      <c r="BKG77" s="9"/>
      <c r="BKH77" s="9"/>
      <c r="BKI77" s="9"/>
      <c r="BKJ77" s="9"/>
      <c r="BKK77" s="9"/>
      <c r="BKL77" s="9"/>
      <c r="BKM77" s="9"/>
      <c r="BKN77" s="9"/>
      <c r="BKO77" s="9"/>
      <c r="BKP77" s="9"/>
      <c r="BKQ77" s="9"/>
      <c r="BKR77" s="9"/>
      <c r="BKS77" s="9"/>
      <c r="BKT77" s="9"/>
      <c r="BKU77" s="9"/>
      <c r="BKV77" s="9"/>
      <c r="BKW77" s="9"/>
      <c r="BKX77" s="9"/>
      <c r="BKY77" s="9"/>
      <c r="BKZ77" s="9"/>
      <c r="BLA77" s="9"/>
      <c r="BLB77" s="9"/>
      <c r="BLC77" s="9"/>
      <c r="BLD77" s="9"/>
      <c r="BLE77" s="9"/>
      <c r="BLF77" s="9"/>
      <c r="BLG77" s="9"/>
      <c r="BLH77" s="9"/>
      <c r="BLI77" s="9"/>
      <c r="BLJ77" s="9"/>
      <c r="BLK77" s="9"/>
      <c r="BLL77" s="9"/>
      <c r="BLM77" s="9"/>
      <c r="BLN77" s="9"/>
      <c r="BLO77" s="9"/>
      <c r="BLP77" s="9"/>
      <c r="BLQ77" s="9"/>
      <c r="BLR77" s="9"/>
      <c r="BLS77" s="9"/>
      <c r="BLT77" s="9"/>
      <c r="BLU77" s="9"/>
      <c r="BLV77" s="9"/>
      <c r="BLW77" s="9"/>
      <c r="BLX77" s="9"/>
      <c r="BLY77" s="9"/>
      <c r="BLZ77" s="9"/>
      <c r="BMA77" s="9"/>
      <c r="BMB77" s="9"/>
      <c r="BMC77" s="9"/>
      <c r="BMD77" s="9"/>
      <c r="BME77" s="9"/>
      <c r="BMF77" s="9"/>
      <c r="BMG77" s="9"/>
      <c r="BMH77" s="9"/>
      <c r="BMI77" s="9"/>
      <c r="BMJ77" s="9"/>
      <c r="BMK77" s="9"/>
      <c r="BML77" s="9"/>
      <c r="BMM77" s="9"/>
      <c r="BMN77" s="9"/>
      <c r="BMO77" s="9"/>
      <c r="BMP77" s="9"/>
      <c r="BMQ77" s="9"/>
      <c r="BMR77" s="9"/>
      <c r="BMS77" s="9"/>
      <c r="BMT77" s="9"/>
      <c r="BMU77" s="9"/>
      <c r="BMV77" s="9"/>
      <c r="BMW77" s="9"/>
      <c r="BMX77" s="9"/>
      <c r="BMY77" s="9"/>
      <c r="BMZ77" s="9"/>
      <c r="BNA77" s="9"/>
      <c r="BNB77" s="9"/>
      <c r="BNC77" s="9"/>
      <c r="BND77" s="9"/>
      <c r="BNE77" s="9"/>
      <c r="BNF77" s="9"/>
      <c r="BNG77" s="9"/>
      <c r="BNH77" s="9"/>
      <c r="BNI77" s="9"/>
      <c r="BNJ77" s="9"/>
      <c r="BNK77" s="9"/>
      <c r="BNL77" s="9"/>
      <c r="BNM77" s="9"/>
      <c r="BNN77" s="9"/>
      <c r="BNO77" s="9"/>
      <c r="BNP77" s="9"/>
      <c r="BNQ77" s="9"/>
      <c r="BNR77" s="9"/>
      <c r="BNS77" s="9"/>
      <c r="BNT77" s="9"/>
      <c r="BNU77" s="9"/>
      <c r="BNV77" s="9"/>
      <c r="BNW77" s="9"/>
      <c r="BNX77" s="9"/>
      <c r="BNY77" s="9"/>
      <c r="BNZ77" s="9"/>
      <c r="BOA77" s="9"/>
      <c r="BOB77" s="9"/>
      <c r="BOC77" s="9"/>
      <c r="BOD77" s="9"/>
      <c r="BOE77" s="9"/>
      <c r="BOF77" s="9"/>
      <c r="BOG77" s="9"/>
      <c r="BOH77" s="9"/>
      <c r="BOI77" s="9"/>
      <c r="BOJ77" s="9"/>
      <c r="BOK77" s="9"/>
      <c r="BOL77" s="9"/>
      <c r="BOM77" s="9"/>
      <c r="BON77" s="9"/>
      <c r="BOO77" s="9"/>
      <c r="BOP77" s="9"/>
      <c r="BOQ77" s="9"/>
      <c r="BOR77" s="9"/>
      <c r="BOS77" s="9"/>
      <c r="BOT77" s="9"/>
      <c r="BOU77" s="9"/>
      <c r="BOV77" s="9"/>
      <c r="BOW77" s="9"/>
      <c r="BOX77" s="9"/>
      <c r="BOY77" s="9"/>
      <c r="BOZ77" s="9"/>
      <c r="BPA77" s="9"/>
      <c r="BPB77" s="9"/>
      <c r="BPC77" s="9"/>
      <c r="BPD77" s="9"/>
      <c r="BPE77" s="9"/>
      <c r="BPF77" s="9"/>
      <c r="BPG77" s="9"/>
      <c r="BPH77" s="9"/>
      <c r="BPI77" s="9"/>
      <c r="BPJ77" s="9"/>
      <c r="BPK77" s="9"/>
      <c r="BPL77" s="9"/>
      <c r="BPM77" s="9"/>
      <c r="BPN77" s="9"/>
      <c r="BPO77" s="9"/>
      <c r="BPP77" s="9"/>
      <c r="BPQ77" s="9"/>
      <c r="BPR77" s="9"/>
      <c r="BPS77" s="9"/>
      <c r="BPT77" s="9"/>
      <c r="BPU77" s="9"/>
      <c r="BPV77" s="9"/>
      <c r="BPW77" s="9"/>
      <c r="BPX77" s="9"/>
      <c r="BPY77" s="9"/>
      <c r="BPZ77" s="9"/>
      <c r="BQA77" s="9"/>
      <c r="BQB77" s="9"/>
      <c r="BQC77" s="9"/>
      <c r="BQD77" s="9"/>
      <c r="BQE77" s="9"/>
      <c r="BQF77" s="9"/>
      <c r="BQG77" s="9"/>
      <c r="BQH77" s="9"/>
      <c r="BQI77" s="9"/>
      <c r="BQJ77" s="9"/>
      <c r="BQK77" s="9"/>
      <c r="BQL77" s="9"/>
      <c r="BQM77" s="9"/>
      <c r="BQN77" s="9"/>
      <c r="BQO77" s="9"/>
      <c r="BQP77" s="9"/>
      <c r="BQQ77" s="9"/>
      <c r="BQR77" s="9"/>
      <c r="BQS77" s="9"/>
      <c r="BQT77" s="9"/>
      <c r="BQU77" s="9"/>
      <c r="BQV77" s="9"/>
      <c r="BQW77" s="9"/>
      <c r="BQX77" s="9"/>
      <c r="BQY77" s="9"/>
      <c r="BQZ77" s="9"/>
      <c r="BRA77" s="9"/>
      <c r="BRB77" s="9"/>
      <c r="BRC77" s="9"/>
      <c r="BRD77" s="9"/>
      <c r="BRE77" s="9"/>
      <c r="BRF77" s="9"/>
      <c r="BRG77" s="9"/>
      <c r="BRH77" s="9"/>
      <c r="BRI77" s="9"/>
      <c r="BRJ77" s="9"/>
      <c r="BRK77" s="9"/>
      <c r="BRL77" s="9"/>
      <c r="BRM77" s="9"/>
      <c r="BRN77" s="9"/>
      <c r="BRO77" s="9"/>
      <c r="BRP77" s="9"/>
      <c r="BRQ77" s="9"/>
      <c r="BRR77" s="9"/>
      <c r="BRS77" s="9"/>
      <c r="BRT77" s="9"/>
      <c r="BRU77" s="9"/>
      <c r="BRV77" s="9"/>
      <c r="BRW77" s="9"/>
      <c r="BRX77" s="9"/>
      <c r="BRY77" s="9"/>
      <c r="BRZ77" s="9"/>
      <c r="BSA77" s="9"/>
      <c r="BSB77" s="9"/>
      <c r="BSC77" s="9"/>
      <c r="BSD77" s="9"/>
      <c r="BSE77" s="9"/>
      <c r="BSF77" s="9"/>
      <c r="BSG77" s="9"/>
      <c r="BSH77" s="9"/>
      <c r="BSI77" s="9"/>
      <c r="BSJ77" s="9"/>
      <c r="BSK77" s="9"/>
      <c r="BSL77" s="9"/>
      <c r="BSM77" s="9"/>
      <c r="BSN77" s="9"/>
      <c r="BSO77" s="9"/>
      <c r="BSP77" s="9"/>
      <c r="BSQ77" s="9"/>
      <c r="BSR77" s="9"/>
      <c r="BSS77" s="9"/>
      <c r="BST77" s="9"/>
      <c r="BSU77" s="9"/>
      <c r="BSV77" s="9"/>
      <c r="BSW77" s="9"/>
      <c r="BSX77" s="9"/>
      <c r="BSY77" s="9"/>
      <c r="BSZ77" s="9"/>
      <c r="BTA77" s="9"/>
      <c r="BTB77" s="9"/>
      <c r="BTC77" s="9"/>
      <c r="BTD77" s="9"/>
      <c r="BTE77" s="9"/>
      <c r="BTF77" s="9"/>
      <c r="BTG77" s="9"/>
      <c r="BTH77" s="9"/>
      <c r="BTI77" s="9"/>
      <c r="BTJ77" s="9"/>
      <c r="BTK77" s="9"/>
      <c r="BTL77" s="9"/>
      <c r="BTM77" s="9"/>
      <c r="BTN77" s="9"/>
      <c r="BTO77" s="9"/>
      <c r="BTP77" s="9"/>
      <c r="BTQ77" s="9"/>
      <c r="BTR77" s="9"/>
      <c r="BTS77" s="9"/>
      <c r="BTT77" s="9"/>
      <c r="BTU77" s="9"/>
      <c r="BTV77" s="9"/>
      <c r="BTW77" s="9"/>
      <c r="BTX77" s="9"/>
      <c r="BTY77" s="9"/>
      <c r="BTZ77" s="9"/>
      <c r="BUA77" s="9"/>
      <c r="BUB77" s="9"/>
      <c r="BUC77" s="9"/>
      <c r="BUD77" s="9"/>
      <c r="BUE77" s="9"/>
      <c r="BUF77" s="9"/>
      <c r="BUG77" s="9"/>
      <c r="BUH77" s="9"/>
      <c r="BUI77" s="9"/>
      <c r="BUJ77" s="9"/>
      <c r="BUK77" s="9"/>
      <c r="BUL77" s="9"/>
      <c r="BUM77" s="9"/>
      <c r="BUN77" s="9"/>
      <c r="BUO77" s="9"/>
      <c r="BUP77" s="9"/>
      <c r="BUQ77" s="9"/>
      <c r="BUR77" s="9"/>
      <c r="BUS77" s="9"/>
      <c r="BUT77" s="9"/>
      <c r="BUU77" s="9"/>
      <c r="BUV77" s="9"/>
      <c r="BUW77" s="9"/>
      <c r="BUX77" s="9"/>
      <c r="BUY77" s="9"/>
      <c r="BUZ77" s="9"/>
      <c r="BVA77" s="9"/>
      <c r="BVB77" s="9"/>
      <c r="BVC77" s="9"/>
      <c r="BVD77" s="9"/>
      <c r="BVE77" s="9"/>
      <c r="BVF77" s="9"/>
      <c r="BVG77" s="9"/>
      <c r="BVH77" s="9"/>
      <c r="BVI77" s="9"/>
      <c r="BVJ77" s="9"/>
      <c r="BVK77" s="9"/>
      <c r="BVL77" s="9"/>
      <c r="BVM77" s="9"/>
      <c r="BVN77" s="9"/>
      <c r="BVO77" s="9"/>
      <c r="BVP77" s="9"/>
      <c r="BVQ77" s="9"/>
      <c r="BVR77" s="9"/>
      <c r="BVS77" s="9"/>
      <c r="BVT77" s="9"/>
      <c r="BVU77" s="9"/>
      <c r="BVV77" s="9"/>
      <c r="BVW77" s="9"/>
      <c r="BVX77" s="9"/>
      <c r="BVY77" s="9"/>
      <c r="BVZ77" s="9"/>
      <c r="BWA77" s="9"/>
      <c r="BWB77" s="9"/>
      <c r="BWC77" s="9"/>
      <c r="BWD77" s="9"/>
      <c r="BWE77" s="9"/>
      <c r="BWF77" s="9"/>
      <c r="BWG77" s="9"/>
      <c r="BWH77" s="9"/>
      <c r="BWI77" s="9"/>
      <c r="BWJ77" s="9"/>
      <c r="BWK77" s="9"/>
      <c r="BWL77" s="9"/>
      <c r="BWM77" s="9"/>
      <c r="BWN77" s="9"/>
      <c r="BWO77" s="9"/>
      <c r="BWP77" s="9"/>
      <c r="BWQ77" s="9"/>
      <c r="BWR77" s="9"/>
      <c r="BWS77" s="9"/>
      <c r="BWT77" s="9"/>
      <c r="BWU77" s="9"/>
      <c r="BWV77" s="9"/>
      <c r="BWW77" s="9"/>
      <c r="BWX77" s="9"/>
      <c r="BWY77" s="9"/>
      <c r="BWZ77" s="9"/>
      <c r="BXA77" s="9"/>
      <c r="BXB77" s="9"/>
      <c r="BXC77" s="9"/>
      <c r="BXD77" s="9"/>
      <c r="BXE77" s="9"/>
      <c r="BXF77" s="9"/>
      <c r="BXG77" s="9"/>
      <c r="BXH77" s="9"/>
      <c r="BXI77" s="9"/>
      <c r="BXJ77" s="9"/>
      <c r="BXK77" s="9"/>
      <c r="BXL77" s="9"/>
      <c r="BXM77" s="9"/>
      <c r="BXN77" s="9"/>
      <c r="BXO77" s="9"/>
      <c r="BXP77" s="9"/>
      <c r="BXQ77" s="9"/>
      <c r="BXR77" s="9"/>
      <c r="BXS77" s="9"/>
      <c r="BXT77" s="9"/>
      <c r="BXU77" s="9"/>
      <c r="BXV77" s="9"/>
      <c r="BXW77" s="9"/>
      <c r="BXX77" s="9"/>
      <c r="BXY77" s="9"/>
      <c r="BXZ77" s="9"/>
      <c r="BYA77" s="9"/>
      <c r="BYB77" s="9"/>
      <c r="BYC77" s="9"/>
      <c r="BYD77" s="9"/>
      <c r="BYE77" s="9"/>
      <c r="BYF77" s="9"/>
      <c r="BYG77" s="9"/>
      <c r="BYH77" s="9"/>
      <c r="BYI77" s="9"/>
      <c r="BYJ77" s="9"/>
      <c r="BYK77" s="9"/>
      <c r="BYL77" s="9"/>
      <c r="BYM77" s="9"/>
      <c r="BYN77" s="9"/>
      <c r="BYO77" s="9"/>
      <c r="BYP77" s="9"/>
      <c r="BYQ77" s="9"/>
      <c r="BYR77" s="9"/>
      <c r="BYS77" s="9"/>
      <c r="BYT77" s="9"/>
      <c r="BYU77" s="9"/>
      <c r="BYV77" s="9"/>
      <c r="BYW77" s="9"/>
      <c r="BYX77" s="9"/>
      <c r="BYY77" s="9"/>
      <c r="BYZ77" s="9"/>
      <c r="BZA77" s="9"/>
      <c r="BZB77" s="9"/>
      <c r="BZC77" s="9"/>
      <c r="BZD77" s="9"/>
      <c r="BZE77" s="9"/>
      <c r="BZF77" s="9"/>
      <c r="BZG77" s="9"/>
      <c r="BZH77" s="9"/>
      <c r="BZI77" s="9"/>
      <c r="BZJ77" s="9"/>
      <c r="BZK77" s="9"/>
      <c r="BZL77" s="9"/>
      <c r="BZM77" s="9"/>
      <c r="BZN77" s="9"/>
      <c r="BZO77" s="9"/>
      <c r="BZP77" s="9"/>
      <c r="BZQ77" s="9"/>
      <c r="BZR77" s="9"/>
      <c r="BZS77" s="9"/>
      <c r="BZT77" s="9"/>
      <c r="BZU77" s="9"/>
      <c r="BZV77" s="9"/>
      <c r="BZW77" s="9"/>
      <c r="BZX77" s="9"/>
      <c r="BZY77" s="9"/>
      <c r="BZZ77" s="9"/>
      <c r="CAA77" s="9"/>
      <c r="CAB77" s="9"/>
      <c r="CAC77" s="9"/>
      <c r="CAD77" s="9"/>
      <c r="CAE77" s="9"/>
      <c r="CAF77" s="9"/>
      <c r="CAG77" s="9"/>
      <c r="CAH77" s="9"/>
      <c r="CAI77" s="9"/>
      <c r="CAJ77" s="9"/>
      <c r="CAK77" s="9"/>
      <c r="CAL77" s="9"/>
      <c r="CAM77" s="9"/>
      <c r="CAN77" s="9"/>
      <c r="CAO77" s="9"/>
      <c r="CAP77" s="9"/>
      <c r="CAQ77" s="9"/>
      <c r="CAR77" s="9"/>
      <c r="CAS77" s="9"/>
      <c r="CAT77" s="9"/>
      <c r="CAU77" s="9"/>
      <c r="CAV77" s="9"/>
      <c r="CAW77" s="9"/>
      <c r="CAX77" s="9"/>
      <c r="CAY77" s="9"/>
      <c r="CAZ77" s="9"/>
      <c r="CBA77" s="9"/>
      <c r="CBB77" s="9"/>
      <c r="CBC77" s="9"/>
      <c r="CBD77" s="9"/>
      <c r="CBE77" s="9"/>
      <c r="CBF77" s="9"/>
      <c r="CBG77" s="9"/>
      <c r="CBH77" s="9"/>
      <c r="CBI77" s="9"/>
      <c r="CBJ77" s="9"/>
      <c r="CBK77" s="9"/>
      <c r="CBL77" s="9"/>
      <c r="CBM77" s="9"/>
      <c r="CBN77" s="9"/>
      <c r="CBO77" s="9"/>
      <c r="CBP77" s="9"/>
      <c r="CBQ77" s="9"/>
      <c r="CBR77" s="9"/>
      <c r="CBS77" s="9"/>
      <c r="CBT77" s="9"/>
      <c r="CBU77" s="9"/>
      <c r="CBV77" s="9"/>
      <c r="CBW77" s="9"/>
      <c r="CBX77" s="9"/>
      <c r="CBY77" s="9"/>
      <c r="CBZ77" s="9"/>
      <c r="CCA77" s="9"/>
      <c r="CCB77" s="9"/>
      <c r="CCC77" s="9"/>
      <c r="CCD77" s="9"/>
      <c r="CCE77" s="9"/>
      <c r="CCF77" s="9"/>
      <c r="CCG77" s="9"/>
      <c r="CCH77" s="9"/>
      <c r="CCI77" s="9"/>
      <c r="CCJ77" s="9"/>
      <c r="CCK77" s="9"/>
      <c r="CCL77" s="9"/>
      <c r="CCM77" s="9"/>
      <c r="CCN77" s="9"/>
      <c r="CCO77" s="9"/>
      <c r="CCP77" s="9"/>
      <c r="CCQ77" s="9"/>
      <c r="CCR77" s="9"/>
      <c r="CCS77" s="9"/>
      <c r="CCT77" s="9"/>
      <c r="CCU77" s="9"/>
      <c r="CCV77" s="9"/>
      <c r="CCW77" s="9"/>
      <c r="CCX77" s="9"/>
      <c r="CCY77" s="9"/>
      <c r="CCZ77" s="9"/>
      <c r="CDA77" s="9"/>
      <c r="CDB77" s="9"/>
      <c r="CDC77" s="9"/>
      <c r="CDD77" s="9"/>
      <c r="CDE77" s="9"/>
      <c r="CDF77" s="9"/>
      <c r="CDG77" s="9"/>
      <c r="CDH77" s="9"/>
      <c r="CDI77" s="9"/>
      <c r="CDJ77" s="9"/>
      <c r="CDK77" s="9"/>
      <c r="CDL77" s="9"/>
      <c r="CDM77" s="9"/>
      <c r="CDN77" s="9"/>
      <c r="CDO77" s="9"/>
      <c r="CDP77" s="9"/>
      <c r="CDQ77" s="9"/>
      <c r="CDR77" s="9"/>
      <c r="CDS77" s="9"/>
      <c r="CDT77" s="9"/>
      <c r="CDU77" s="9"/>
      <c r="CDV77" s="9"/>
      <c r="CDW77" s="9"/>
      <c r="CDX77" s="9"/>
      <c r="CDY77" s="9"/>
      <c r="CDZ77" s="9"/>
      <c r="CEA77" s="9"/>
      <c r="CEB77" s="9"/>
      <c r="CEC77" s="9"/>
      <c r="CED77" s="9"/>
      <c r="CEE77" s="9"/>
      <c r="CEF77" s="9"/>
      <c r="CEG77" s="9"/>
      <c r="CEH77" s="9"/>
      <c r="CEI77" s="9"/>
      <c r="CEJ77" s="9"/>
    </row>
    <row r="78" spans="1:2168" s="11" customFormat="1" ht="12.95" customHeight="1">
      <c r="A78" s="588" t="s">
        <v>20</v>
      </c>
      <c r="B78" s="409"/>
      <c r="C78" s="409"/>
      <c r="D78" s="409"/>
      <c r="E78" s="127" t="s">
        <v>114</v>
      </c>
      <c r="F78" s="135" t="s">
        <v>22</v>
      </c>
      <c r="G78" s="118"/>
      <c r="H78" s="134" t="s">
        <v>22</v>
      </c>
      <c r="I78" s="118"/>
      <c r="J78" s="135" t="s">
        <v>22</v>
      </c>
      <c r="K78" s="123"/>
      <c r="L78" s="136">
        <v>0</v>
      </c>
      <c r="M78" s="137"/>
      <c r="N78" s="138">
        <v>0</v>
      </c>
      <c r="O78" s="137"/>
      <c r="P78" s="138">
        <v>0</v>
      </c>
      <c r="Q78" s="139"/>
      <c r="R78" s="138">
        <v>33</v>
      </c>
      <c r="S78" s="140"/>
      <c r="T78" s="138">
        <v>713</v>
      </c>
      <c r="U78" s="140"/>
      <c r="V78" s="138">
        <v>192</v>
      </c>
      <c r="W78" s="140"/>
      <c r="X78" s="138">
        <v>0</v>
      </c>
      <c r="Y78" s="141"/>
      <c r="Z78" s="138">
        <v>2.8959999999999999</v>
      </c>
      <c r="AA78" s="546">
        <v>0</v>
      </c>
      <c r="AB78" s="138">
        <v>28.849490000000003</v>
      </c>
      <c r="AC78" s="140"/>
      <c r="AD78" s="138">
        <v>6593.65</v>
      </c>
      <c r="AE78" s="141"/>
      <c r="AF78" s="138">
        <v>52.575300000000006</v>
      </c>
      <c r="AG78" s="143"/>
      <c r="AH78" s="540">
        <v>0</v>
      </c>
      <c r="AI78" s="138">
        <v>2763.92</v>
      </c>
      <c r="AJ78" s="143"/>
      <c r="AK78" s="538">
        <v>0</v>
      </c>
      <c r="AL78" s="170">
        <v>0</v>
      </c>
      <c r="AM78" s="145"/>
      <c r="AN78" s="540"/>
      <c r="AO78" s="138">
        <v>0</v>
      </c>
      <c r="AP78" s="145"/>
      <c r="AQ78" s="538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  <c r="XK78" s="9"/>
      <c r="XL78" s="9"/>
      <c r="XM78" s="9"/>
      <c r="XN78" s="9"/>
      <c r="XO78" s="9"/>
      <c r="XP78" s="9"/>
      <c r="XQ78" s="9"/>
      <c r="XR78" s="9"/>
      <c r="XS78" s="9"/>
      <c r="XT78" s="9"/>
      <c r="XU78" s="9"/>
      <c r="XV78" s="9"/>
      <c r="XW78" s="9"/>
      <c r="XX78" s="9"/>
      <c r="XY78" s="9"/>
      <c r="XZ78" s="9"/>
      <c r="YA78" s="9"/>
      <c r="YB78" s="9"/>
      <c r="YC78" s="9"/>
      <c r="YD78" s="9"/>
      <c r="YE78" s="9"/>
      <c r="YF78" s="9"/>
      <c r="YG78" s="9"/>
      <c r="YH78" s="9"/>
      <c r="YI78" s="9"/>
      <c r="YJ78" s="9"/>
      <c r="YK78" s="9"/>
      <c r="YL78" s="9"/>
      <c r="YM78" s="9"/>
      <c r="YN78" s="9"/>
      <c r="YO78" s="9"/>
      <c r="YP78" s="9"/>
      <c r="YQ78" s="9"/>
      <c r="YR78" s="9"/>
      <c r="YS78" s="9"/>
      <c r="YT78" s="9"/>
      <c r="YU78" s="9"/>
      <c r="YV78" s="9"/>
      <c r="YW78" s="9"/>
      <c r="YX78" s="9"/>
      <c r="YY78" s="9"/>
      <c r="YZ78" s="9"/>
      <c r="ZA78" s="9"/>
      <c r="ZB78" s="9"/>
      <c r="ZC78" s="9"/>
      <c r="ZD78" s="9"/>
      <c r="ZE78" s="9"/>
      <c r="ZF78" s="9"/>
      <c r="ZG78" s="9"/>
      <c r="ZH78" s="9"/>
      <c r="ZI78" s="9"/>
      <c r="ZJ78" s="9"/>
      <c r="ZK78" s="9"/>
      <c r="ZL78" s="9"/>
      <c r="ZM78" s="9"/>
      <c r="ZN78" s="9"/>
      <c r="ZO78" s="9"/>
      <c r="ZP78" s="9"/>
      <c r="ZQ78" s="9"/>
      <c r="ZR78" s="9"/>
      <c r="ZS78" s="9"/>
      <c r="ZT78" s="9"/>
      <c r="ZU78" s="9"/>
      <c r="ZV78" s="9"/>
      <c r="ZW78" s="9"/>
      <c r="ZX78" s="9"/>
      <c r="ZY78" s="9"/>
      <c r="ZZ78" s="9"/>
      <c r="AAA78" s="9"/>
      <c r="AAB78" s="9"/>
      <c r="AAC78" s="9"/>
      <c r="AAD78" s="9"/>
      <c r="AAE78" s="9"/>
      <c r="AAF78" s="9"/>
      <c r="AAG78" s="9"/>
      <c r="AAH78" s="9"/>
      <c r="AAI78" s="9"/>
      <c r="AAJ78" s="9"/>
      <c r="AAK78" s="9"/>
      <c r="AAL78" s="9"/>
      <c r="AAM78" s="9"/>
      <c r="AAN78" s="9"/>
      <c r="AAO78" s="9"/>
      <c r="AAP78" s="9"/>
      <c r="AAQ78" s="9"/>
      <c r="AAR78" s="9"/>
      <c r="AAS78" s="9"/>
      <c r="AAT78" s="9"/>
      <c r="AAU78" s="9"/>
      <c r="AAV78" s="9"/>
      <c r="AAW78" s="9"/>
      <c r="AAX78" s="9"/>
      <c r="AAY78" s="9"/>
      <c r="AAZ78" s="9"/>
      <c r="ABA78" s="9"/>
      <c r="ABB78" s="9"/>
      <c r="ABC78" s="9"/>
      <c r="ABD78" s="9"/>
      <c r="ABE78" s="9"/>
      <c r="ABF78" s="9"/>
      <c r="ABG78" s="9"/>
      <c r="ABH78" s="9"/>
      <c r="ABI78" s="9"/>
      <c r="ABJ78" s="9"/>
      <c r="ABK78" s="9"/>
      <c r="ABL78" s="9"/>
      <c r="ABM78" s="9"/>
      <c r="ABN78" s="9"/>
      <c r="ABO78" s="9"/>
      <c r="ABP78" s="9"/>
      <c r="ABQ78" s="9"/>
      <c r="ABR78" s="9"/>
      <c r="ABS78" s="9"/>
      <c r="ABT78" s="9"/>
      <c r="ABU78" s="9"/>
      <c r="ABV78" s="9"/>
      <c r="ABW78" s="9"/>
      <c r="ABX78" s="9"/>
      <c r="ABY78" s="9"/>
      <c r="ABZ78" s="9"/>
      <c r="ACA78" s="9"/>
      <c r="ACB78" s="9"/>
      <c r="ACC78" s="9"/>
      <c r="ACD78" s="9"/>
      <c r="ACE78" s="9"/>
      <c r="ACF78" s="9"/>
      <c r="ACG78" s="9"/>
      <c r="ACH78" s="9"/>
      <c r="ACI78" s="9"/>
      <c r="ACJ78" s="9"/>
      <c r="ACK78" s="9"/>
      <c r="ACL78" s="9"/>
      <c r="ACM78" s="9"/>
      <c r="ACN78" s="9"/>
      <c r="ACO78" s="9"/>
      <c r="ACP78" s="9"/>
      <c r="ACQ78" s="9"/>
      <c r="ACR78" s="9"/>
      <c r="ACS78" s="9"/>
      <c r="ACT78" s="9"/>
      <c r="ACU78" s="9"/>
      <c r="ACV78" s="9"/>
      <c r="ACW78" s="9"/>
      <c r="ACX78" s="9"/>
      <c r="ACY78" s="9"/>
      <c r="ACZ78" s="9"/>
      <c r="ADA78" s="9"/>
      <c r="ADB78" s="9"/>
      <c r="ADC78" s="9"/>
      <c r="ADD78" s="9"/>
      <c r="ADE78" s="9"/>
      <c r="ADF78" s="9"/>
      <c r="ADG78" s="9"/>
      <c r="ADH78" s="9"/>
      <c r="ADI78" s="9"/>
      <c r="ADJ78" s="9"/>
      <c r="ADK78" s="9"/>
      <c r="ADL78" s="9"/>
      <c r="ADM78" s="9"/>
      <c r="ADN78" s="9"/>
      <c r="ADO78" s="9"/>
      <c r="ADP78" s="9"/>
      <c r="ADQ78" s="9"/>
      <c r="ADR78" s="9"/>
      <c r="ADS78" s="9"/>
      <c r="ADT78" s="9"/>
      <c r="ADU78" s="9"/>
      <c r="ADV78" s="9"/>
      <c r="ADW78" s="9"/>
      <c r="ADX78" s="9"/>
      <c r="ADY78" s="9"/>
      <c r="ADZ78" s="9"/>
      <c r="AEA78" s="9"/>
      <c r="AEB78" s="9"/>
      <c r="AEC78" s="9"/>
      <c r="AED78" s="9"/>
      <c r="AEE78" s="9"/>
      <c r="AEF78" s="9"/>
      <c r="AEG78" s="9"/>
      <c r="AEH78" s="9"/>
      <c r="AEI78" s="9"/>
      <c r="AEJ78" s="9"/>
      <c r="AEK78" s="9"/>
      <c r="AEL78" s="9"/>
      <c r="AEM78" s="9"/>
      <c r="AEN78" s="9"/>
      <c r="AEO78" s="9"/>
      <c r="AEP78" s="9"/>
      <c r="AEQ78" s="9"/>
      <c r="AER78" s="9"/>
      <c r="AES78" s="9"/>
      <c r="AET78" s="9"/>
      <c r="AEU78" s="9"/>
      <c r="AEV78" s="9"/>
      <c r="AEW78" s="9"/>
      <c r="AEX78" s="9"/>
      <c r="AEY78" s="9"/>
      <c r="AEZ78" s="9"/>
      <c r="AFA78" s="9"/>
      <c r="AFB78" s="9"/>
      <c r="AFC78" s="9"/>
      <c r="AFD78" s="9"/>
      <c r="AFE78" s="9"/>
      <c r="AFF78" s="9"/>
      <c r="AFG78" s="9"/>
      <c r="AFH78" s="9"/>
      <c r="AFI78" s="9"/>
      <c r="AFJ78" s="9"/>
      <c r="AFK78" s="9"/>
      <c r="AFL78" s="9"/>
      <c r="AFM78" s="9"/>
      <c r="AFN78" s="9"/>
      <c r="AFO78" s="9"/>
      <c r="AFP78" s="9"/>
      <c r="AFQ78" s="9"/>
      <c r="AFR78" s="9"/>
      <c r="AFS78" s="9"/>
      <c r="AFT78" s="9"/>
      <c r="AFU78" s="9"/>
      <c r="AFV78" s="9"/>
      <c r="AFW78" s="9"/>
      <c r="AFX78" s="9"/>
      <c r="AFY78" s="9"/>
      <c r="AFZ78" s="9"/>
      <c r="AGA78" s="9"/>
      <c r="AGB78" s="9"/>
      <c r="AGC78" s="9"/>
      <c r="AGD78" s="9"/>
      <c r="AGE78" s="9"/>
      <c r="AGF78" s="9"/>
      <c r="AGG78" s="9"/>
      <c r="AGH78" s="9"/>
      <c r="AGI78" s="9"/>
      <c r="AGJ78" s="9"/>
      <c r="AGK78" s="9"/>
      <c r="AGL78" s="9"/>
      <c r="AGM78" s="9"/>
      <c r="AGN78" s="9"/>
      <c r="AGO78" s="9"/>
      <c r="AGP78" s="9"/>
      <c r="AGQ78" s="9"/>
      <c r="AGR78" s="9"/>
      <c r="AGS78" s="9"/>
      <c r="AGT78" s="9"/>
      <c r="AGU78" s="9"/>
      <c r="AGV78" s="9"/>
      <c r="AGW78" s="9"/>
      <c r="AGX78" s="9"/>
      <c r="AGY78" s="9"/>
      <c r="AGZ78" s="9"/>
      <c r="AHA78" s="9"/>
      <c r="AHB78" s="9"/>
      <c r="AHC78" s="9"/>
      <c r="AHD78" s="9"/>
      <c r="AHE78" s="9"/>
      <c r="AHF78" s="9"/>
      <c r="AHG78" s="9"/>
      <c r="AHH78" s="9"/>
      <c r="AHI78" s="9"/>
      <c r="AHJ78" s="9"/>
      <c r="AHK78" s="9"/>
      <c r="AHL78" s="9"/>
      <c r="AHM78" s="9"/>
      <c r="AHN78" s="9"/>
      <c r="AHO78" s="9"/>
      <c r="AHP78" s="9"/>
      <c r="AHQ78" s="9"/>
      <c r="AHR78" s="9"/>
      <c r="AHS78" s="9"/>
      <c r="AHT78" s="9"/>
      <c r="AHU78" s="9"/>
      <c r="AHV78" s="9"/>
      <c r="AHW78" s="9"/>
      <c r="AHX78" s="9"/>
      <c r="AHY78" s="9"/>
      <c r="AHZ78" s="9"/>
      <c r="AIA78" s="9"/>
      <c r="AIB78" s="9"/>
      <c r="AIC78" s="9"/>
      <c r="AID78" s="9"/>
      <c r="AIE78" s="9"/>
      <c r="AIF78" s="9"/>
      <c r="AIG78" s="9"/>
      <c r="AIH78" s="9"/>
      <c r="AII78" s="9"/>
      <c r="AIJ78" s="9"/>
      <c r="AIK78" s="9"/>
      <c r="AIL78" s="9"/>
      <c r="AIM78" s="9"/>
      <c r="AIN78" s="9"/>
      <c r="AIO78" s="9"/>
      <c r="AIP78" s="9"/>
      <c r="AIQ78" s="9"/>
      <c r="AIR78" s="9"/>
      <c r="AIS78" s="9"/>
      <c r="AIT78" s="9"/>
      <c r="AIU78" s="9"/>
      <c r="AIV78" s="9"/>
      <c r="AIW78" s="9"/>
      <c r="AIX78" s="9"/>
      <c r="AIY78" s="9"/>
      <c r="AIZ78" s="9"/>
      <c r="AJA78" s="9"/>
      <c r="AJB78" s="9"/>
      <c r="AJC78" s="9"/>
      <c r="AJD78" s="9"/>
      <c r="AJE78" s="9"/>
      <c r="AJF78" s="9"/>
      <c r="AJG78" s="9"/>
      <c r="AJH78" s="9"/>
      <c r="AJI78" s="9"/>
      <c r="AJJ78" s="9"/>
      <c r="AJK78" s="9"/>
      <c r="AJL78" s="9"/>
      <c r="AJM78" s="9"/>
      <c r="AJN78" s="9"/>
      <c r="AJO78" s="9"/>
      <c r="AJP78" s="9"/>
      <c r="AJQ78" s="9"/>
      <c r="AJR78" s="9"/>
      <c r="AJS78" s="9"/>
      <c r="AJT78" s="9"/>
      <c r="AJU78" s="9"/>
      <c r="AJV78" s="9"/>
      <c r="AJW78" s="9"/>
      <c r="AJX78" s="9"/>
      <c r="AJY78" s="9"/>
      <c r="AJZ78" s="9"/>
      <c r="AKA78" s="9"/>
      <c r="AKB78" s="9"/>
      <c r="AKC78" s="9"/>
      <c r="AKD78" s="9"/>
      <c r="AKE78" s="9"/>
      <c r="AKF78" s="9"/>
      <c r="AKG78" s="9"/>
      <c r="AKH78" s="9"/>
      <c r="AKI78" s="9"/>
      <c r="AKJ78" s="9"/>
      <c r="AKK78" s="9"/>
      <c r="AKL78" s="9"/>
      <c r="AKM78" s="9"/>
      <c r="AKN78" s="9"/>
      <c r="AKO78" s="9"/>
      <c r="AKP78" s="9"/>
      <c r="AKQ78" s="9"/>
      <c r="AKR78" s="9"/>
      <c r="AKS78" s="9"/>
      <c r="AKT78" s="9"/>
      <c r="AKU78" s="9"/>
      <c r="AKV78" s="9"/>
      <c r="AKW78" s="9"/>
      <c r="AKX78" s="9"/>
      <c r="AKY78" s="9"/>
      <c r="AKZ78" s="9"/>
      <c r="ALA78" s="9"/>
      <c r="ALB78" s="9"/>
      <c r="ALC78" s="9"/>
      <c r="ALD78" s="9"/>
      <c r="ALE78" s="9"/>
      <c r="ALF78" s="9"/>
      <c r="ALG78" s="9"/>
      <c r="ALH78" s="9"/>
      <c r="ALI78" s="9"/>
      <c r="ALJ78" s="9"/>
      <c r="ALK78" s="9"/>
      <c r="ALL78" s="9"/>
      <c r="ALM78" s="9"/>
      <c r="ALN78" s="9"/>
      <c r="ALO78" s="9"/>
      <c r="ALP78" s="9"/>
      <c r="ALQ78" s="9"/>
      <c r="ALR78" s="9"/>
      <c r="ALS78" s="9"/>
      <c r="ALT78" s="9"/>
      <c r="ALU78" s="9"/>
      <c r="ALV78" s="9"/>
      <c r="ALW78" s="9"/>
      <c r="ALX78" s="9"/>
      <c r="ALY78" s="9"/>
      <c r="ALZ78" s="9"/>
      <c r="AMA78" s="9"/>
      <c r="AMB78" s="9"/>
      <c r="AMC78" s="9"/>
      <c r="AMD78" s="9"/>
      <c r="AME78" s="9"/>
      <c r="AMF78" s="9"/>
      <c r="AMG78" s="9"/>
      <c r="AMH78" s="9"/>
      <c r="AMI78" s="9"/>
      <c r="AMJ78" s="9"/>
      <c r="AMK78" s="9"/>
      <c r="AML78" s="9"/>
      <c r="AMM78" s="9"/>
      <c r="AMN78" s="9"/>
      <c r="AMO78" s="9"/>
      <c r="AMP78" s="9"/>
      <c r="AMQ78" s="9"/>
      <c r="AMR78" s="9"/>
      <c r="AMS78" s="9"/>
      <c r="AMT78" s="9"/>
      <c r="AMU78" s="9"/>
      <c r="AMV78" s="9"/>
      <c r="AMW78" s="9"/>
      <c r="AMX78" s="9"/>
      <c r="AMY78" s="9"/>
      <c r="AMZ78" s="9"/>
      <c r="ANA78" s="9"/>
      <c r="ANB78" s="9"/>
      <c r="ANC78" s="9"/>
      <c r="AND78" s="9"/>
      <c r="ANE78" s="9"/>
      <c r="ANF78" s="9"/>
      <c r="ANG78" s="9"/>
      <c r="ANH78" s="9"/>
      <c r="ANI78" s="9"/>
      <c r="ANJ78" s="9"/>
      <c r="ANK78" s="9"/>
      <c r="ANL78" s="9"/>
      <c r="ANM78" s="9"/>
      <c r="ANN78" s="9"/>
      <c r="ANO78" s="9"/>
      <c r="ANP78" s="9"/>
      <c r="ANQ78" s="9"/>
      <c r="ANR78" s="9"/>
      <c r="ANS78" s="9"/>
      <c r="ANT78" s="9"/>
      <c r="ANU78" s="9"/>
      <c r="ANV78" s="9"/>
      <c r="ANW78" s="9"/>
      <c r="ANX78" s="9"/>
      <c r="ANY78" s="9"/>
      <c r="ANZ78" s="9"/>
      <c r="AOA78" s="9"/>
      <c r="AOB78" s="9"/>
      <c r="AOC78" s="9"/>
      <c r="AOD78" s="9"/>
      <c r="AOE78" s="9"/>
      <c r="AOF78" s="9"/>
      <c r="AOG78" s="9"/>
      <c r="AOH78" s="9"/>
      <c r="AOI78" s="9"/>
      <c r="AOJ78" s="9"/>
      <c r="AOK78" s="9"/>
      <c r="AOL78" s="9"/>
      <c r="AOM78" s="9"/>
      <c r="AON78" s="9"/>
      <c r="AOO78" s="9"/>
      <c r="AOP78" s="9"/>
      <c r="AOQ78" s="9"/>
      <c r="AOR78" s="9"/>
      <c r="AOS78" s="9"/>
      <c r="AOT78" s="9"/>
      <c r="AOU78" s="9"/>
      <c r="AOV78" s="9"/>
      <c r="AOW78" s="9"/>
      <c r="AOX78" s="9"/>
      <c r="AOY78" s="9"/>
      <c r="AOZ78" s="9"/>
      <c r="APA78" s="9"/>
      <c r="APB78" s="9"/>
      <c r="APC78" s="9"/>
      <c r="APD78" s="9"/>
      <c r="APE78" s="9"/>
      <c r="APF78" s="9"/>
      <c r="APG78" s="9"/>
      <c r="APH78" s="9"/>
      <c r="API78" s="9"/>
      <c r="APJ78" s="9"/>
      <c r="APK78" s="9"/>
      <c r="APL78" s="9"/>
      <c r="APM78" s="9"/>
      <c r="APN78" s="9"/>
      <c r="APO78" s="9"/>
      <c r="APP78" s="9"/>
      <c r="APQ78" s="9"/>
      <c r="APR78" s="9"/>
      <c r="APS78" s="9"/>
      <c r="APT78" s="9"/>
      <c r="APU78" s="9"/>
      <c r="APV78" s="9"/>
      <c r="APW78" s="9"/>
      <c r="APX78" s="9"/>
      <c r="APY78" s="9"/>
      <c r="APZ78" s="9"/>
      <c r="AQA78" s="9"/>
      <c r="AQB78" s="9"/>
      <c r="AQC78" s="9"/>
      <c r="AQD78" s="9"/>
      <c r="AQE78" s="9"/>
      <c r="AQF78" s="9"/>
      <c r="AQG78" s="9"/>
      <c r="AQH78" s="9"/>
      <c r="AQI78" s="9"/>
      <c r="AQJ78" s="9"/>
      <c r="AQK78" s="9"/>
      <c r="AQL78" s="9"/>
      <c r="AQM78" s="9"/>
      <c r="AQN78" s="9"/>
      <c r="AQO78" s="9"/>
      <c r="AQP78" s="9"/>
      <c r="AQQ78" s="9"/>
      <c r="AQR78" s="9"/>
      <c r="AQS78" s="9"/>
      <c r="AQT78" s="9"/>
      <c r="AQU78" s="9"/>
      <c r="AQV78" s="9"/>
      <c r="AQW78" s="9"/>
      <c r="AQX78" s="9"/>
      <c r="AQY78" s="9"/>
      <c r="AQZ78" s="9"/>
      <c r="ARA78" s="9"/>
      <c r="ARB78" s="9"/>
      <c r="ARC78" s="9"/>
      <c r="ARD78" s="9"/>
      <c r="ARE78" s="9"/>
      <c r="ARF78" s="9"/>
      <c r="ARG78" s="9"/>
      <c r="ARH78" s="9"/>
      <c r="ARI78" s="9"/>
      <c r="ARJ78" s="9"/>
      <c r="ARK78" s="9"/>
      <c r="ARL78" s="9"/>
      <c r="ARM78" s="9"/>
      <c r="ARN78" s="9"/>
      <c r="ARO78" s="9"/>
      <c r="ARP78" s="9"/>
      <c r="ARQ78" s="9"/>
      <c r="ARR78" s="9"/>
      <c r="ARS78" s="9"/>
      <c r="ART78" s="9"/>
      <c r="ARU78" s="9"/>
      <c r="ARV78" s="9"/>
      <c r="ARW78" s="9"/>
      <c r="ARX78" s="9"/>
      <c r="ARY78" s="9"/>
      <c r="ARZ78" s="9"/>
      <c r="ASA78" s="9"/>
      <c r="ASB78" s="9"/>
      <c r="ASC78" s="9"/>
      <c r="ASD78" s="9"/>
      <c r="ASE78" s="9"/>
      <c r="ASF78" s="9"/>
      <c r="ASG78" s="9"/>
      <c r="ASH78" s="9"/>
      <c r="ASI78" s="9"/>
      <c r="ASJ78" s="9"/>
      <c r="ASK78" s="9"/>
      <c r="ASL78" s="9"/>
      <c r="ASM78" s="9"/>
      <c r="ASN78" s="9"/>
      <c r="ASO78" s="9"/>
      <c r="ASP78" s="9"/>
      <c r="ASQ78" s="9"/>
      <c r="ASR78" s="9"/>
      <c r="ASS78" s="9"/>
      <c r="AST78" s="9"/>
      <c r="ASU78" s="9"/>
      <c r="ASV78" s="9"/>
      <c r="ASW78" s="9"/>
      <c r="ASX78" s="9"/>
      <c r="ASY78" s="9"/>
      <c r="ASZ78" s="9"/>
      <c r="ATA78" s="9"/>
      <c r="ATB78" s="9"/>
      <c r="ATC78" s="9"/>
      <c r="ATD78" s="9"/>
      <c r="ATE78" s="9"/>
      <c r="ATF78" s="9"/>
      <c r="ATG78" s="9"/>
      <c r="ATH78" s="9"/>
      <c r="ATI78" s="9"/>
      <c r="ATJ78" s="9"/>
      <c r="ATK78" s="9"/>
      <c r="ATL78" s="9"/>
      <c r="ATM78" s="9"/>
      <c r="ATN78" s="9"/>
      <c r="ATO78" s="9"/>
      <c r="ATP78" s="9"/>
      <c r="ATQ78" s="9"/>
      <c r="ATR78" s="9"/>
      <c r="ATS78" s="9"/>
      <c r="ATT78" s="9"/>
      <c r="ATU78" s="9"/>
      <c r="ATV78" s="9"/>
      <c r="ATW78" s="9"/>
      <c r="ATX78" s="9"/>
      <c r="ATY78" s="9"/>
      <c r="ATZ78" s="9"/>
      <c r="AUA78" s="9"/>
      <c r="AUB78" s="9"/>
      <c r="AUC78" s="9"/>
      <c r="AUD78" s="9"/>
      <c r="AUE78" s="9"/>
      <c r="AUF78" s="9"/>
      <c r="AUG78" s="9"/>
      <c r="AUH78" s="9"/>
      <c r="AUI78" s="9"/>
      <c r="AUJ78" s="9"/>
      <c r="AUK78" s="9"/>
      <c r="AUL78" s="9"/>
      <c r="AUM78" s="9"/>
      <c r="AUN78" s="9"/>
      <c r="AUO78" s="9"/>
      <c r="AUP78" s="9"/>
      <c r="AUQ78" s="9"/>
      <c r="AUR78" s="9"/>
      <c r="AUS78" s="9"/>
      <c r="AUT78" s="9"/>
      <c r="AUU78" s="9"/>
      <c r="AUV78" s="9"/>
      <c r="AUW78" s="9"/>
      <c r="AUX78" s="9"/>
      <c r="AUY78" s="9"/>
      <c r="AUZ78" s="9"/>
      <c r="AVA78" s="9"/>
      <c r="AVB78" s="9"/>
      <c r="AVC78" s="9"/>
      <c r="AVD78" s="9"/>
      <c r="AVE78" s="9"/>
      <c r="AVF78" s="9"/>
      <c r="AVG78" s="9"/>
      <c r="AVH78" s="9"/>
      <c r="AVI78" s="9"/>
      <c r="AVJ78" s="9"/>
      <c r="AVK78" s="9"/>
      <c r="AVL78" s="9"/>
      <c r="AVM78" s="9"/>
      <c r="AVN78" s="9"/>
      <c r="AVO78" s="9"/>
      <c r="AVP78" s="9"/>
      <c r="AVQ78" s="9"/>
      <c r="AVR78" s="9"/>
      <c r="AVS78" s="9"/>
      <c r="AVT78" s="9"/>
      <c r="AVU78" s="9"/>
      <c r="AVV78" s="9"/>
      <c r="AVW78" s="9"/>
      <c r="AVX78" s="9"/>
      <c r="AVY78" s="9"/>
      <c r="AVZ78" s="9"/>
      <c r="AWA78" s="9"/>
      <c r="AWB78" s="9"/>
      <c r="AWC78" s="9"/>
      <c r="AWD78" s="9"/>
      <c r="AWE78" s="9"/>
      <c r="AWF78" s="9"/>
      <c r="AWG78" s="9"/>
      <c r="AWH78" s="9"/>
      <c r="AWI78" s="9"/>
      <c r="AWJ78" s="9"/>
      <c r="AWK78" s="9"/>
      <c r="AWL78" s="9"/>
      <c r="AWM78" s="9"/>
      <c r="AWN78" s="9"/>
      <c r="AWO78" s="9"/>
      <c r="AWP78" s="9"/>
      <c r="AWQ78" s="9"/>
      <c r="AWR78" s="9"/>
      <c r="AWS78" s="9"/>
      <c r="AWT78" s="9"/>
      <c r="AWU78" s="9"/>
      <c r="AWV78" s="9"/>
      <c r="AWW78" s="9"/>
      <c r="AWX78" s="9"/>
      <c r="AWY78" s="9"/>
      <c r="AWZ78" s="9"/>
      <c r="AXA78" s="9"/>
      <c r="AXB78" s="9"/>
      <c r="AXC78" s="9"/>
      <c r="AXD78" s="9"/>
      <c r="AXE78" s="9"/>
      <c r="AXF78" s="9"/>
      <c r="AXG78" s="9"/>
      <c r="AXH78" s="9"/>
      <c r="AXI78" s="9"/>
      <c r="AXJ78" s="9"/>
      <c r="AXK78" s="9"/>
      <c r="AXL78" s="9"/>
      <c r="AXM78" s="9"/>
      <c r="AXN78" s="9"/>
      <c r="AXO78" s="9"/>
      <c r="AXP78" s="9"/>
      <c r="AXQ78" s="9"/>
      <c r="AXR78" s="9"/>
      <c r="AXS78" s="9"/>
      <c r="AXT78" s="9"/>
      <c r="AXU78" s="9"/>
      <c r="AXV78" s="9"/>
      <c r="AXW78" s="9"/>
      <c r="AXX78" s="9"/>
      <c r="AXY78" s="9"/>
      <c r="AXZ78" s="9"/>
      <c r="AYA78" s="9"/>
      <c r="AYB78" s="9"/>
      <c r="AYC78" s="9"/>
      <c r="AYD78" s="9"/>
      <c r="AYE78" s="9"/>
      <c r="AYF78" s="9"/>
      <c r="AYG78" s="9"/>
      <c r="AYH78" s="9"/>
      <c r="AYI78" s="9"/>
      <c r="AYJ78" s="9"/>
      <c r="AYK78" s="9"/>
      <c r="AYL78" s="9"/>
      <c r="AYM78" s="9"/>
      <c r="AYN78" s="9"/>
      <c r="AYO78" s="9"/>
      <c r="AYP78" s="9"/>
      <c r="AYQ78" s="9"/>
      <c r="AYR78" s="9"/>
      <c r="AYS78" s="9"/>
      <c r="AYT78" s="9"/>
      <c r="AYU78" s="9"/>
      <c r="AYV78" s="9"/>
      <c r="AYW78" s="9"/>
      <c r="AYX78" s="9"/>
      <c r="AYY78" s="9"/>
      <c r="AYZ78" s="9"/>
      <c r="AZA78" s="9"/>
      <c r="AZB78" s="9"/>
      <c r="AZC78" s="9"/>
      <c r="AZD78" s="9"/>
      <c r="AZE78" s="9"/>
      <c r="AZF78" s="9"/>
      <c r="AZG78" s="9"/>
      <c r="AZH78" s="9"/>
      <c r="AZI78" s="9"/>
      <c r="AZJ78" s="9"/>
      <c r="AZK78" s="9"/>
      <c r="AZL78" s="9"/>
      <c r="AZM78" s="9"/>
      <c r="AZN78" s="9"/>
      <c r="AZO78" s="9"/>
      <c r="AZP78" s="9"/>
      <c r="AZQ78" s="9"/>
      <c r="AZR78" s="9"/>
      <c r="AZS78" s="9"/>
      <c r="AZT78" s="9"/>
      <c r="AZU78" s="9"/>
      <c r="AZV78" s="9"/>
      <c r="AZW78" s="9"/>
      <c r="AZX78" s="9"/>
      <c r="AZY78" s="9"/>
      <c r="AZZ78" s="9"/>
      <c r="BAA78" s="9"/>
      <c r="BAB78" s="9"/>
      <c r="BAC78" s="9"/>
      <c r="BAD78" s="9"/>
      <c r="BAE78" s="9"/>
      <c r="BAF78" s="9"/>
      <c r="BAG78" s="9"/>
      <c r="BAH78" s="9"/>
      <c r="BAI78" s="9"/>
      <c r="BAJ78" s="9"/>
      <c r="BAK78" s="9"/>
      <c r="BAL78" s="9"/>
      <c r="BAM78" s="9"/>
      <c r="BAN78" s="9"/>
      <c r="BAO78" s="9"/>
      <c r="BAP78" s="9"/>
      <c r="BAQ78" s="9"/>
      <c r="BAR78" s="9"/>
      <c r="BAS78" s="9"/>
      <c r="BAT78" s="9"/>
      <c r="BAU78" s="9"/>
      <c r="BAV78" s="9"/>
      <c r="BAW78" s="9"/>
      <c r="BAX78" s="9"/>
      <c r="BAY78" s="9"/>
      <c r="BAZ78" s="9"/>
      <c r="BBA78" s="9"/>
      <c r="BBB78" s="9"/>
      <c r="BBC78" s="9"/>
      <c r="BBD78" s="9"/>
      <c r="BBE78" s="9"/>
      <c r="BBF78" s="9"/>
      <c r="BBG78" s="9"/>
      <c r="BBH78" s="9"/>
      <c r="BBI78" s="9"/>
      <c r="BBJ78" s="9"/>
      <c r="BBK78" s="9"/>
      <c r="BBL78" s="9"/>
      <c r="BBM78" s="9"/>
      <c r="BBN78" s="9"/>
      <c r="BBO78" s="9"/>
      <c r="BBP78" s="9"/>
      <c r="BBQ78" s="9"/>
      <c r="BBR78" s="9"/>
      <c r="BBS78" s="9"/>
      <c r="BBT78" s="9"/>
      <c r="BBU78" s="9"/>
      <c r="BBV78" s="9"/>
      <c r="BBW78" s="9"/>
      <c r="BBX78" s="9"/>
      <c r="BBY78" s="9"/>
      <c r="BBZ78" s="9"/>
      <c r="BCA78" s="9"/>
      <c r="BCB78" s="9"/>
      <c r="BCC78" s="9"/>
      <c r="BCD78" s="9"/>
      <c r="BCE78" s="9"/>
      <c r="BCF78" s="9"/>
      <c r="BCG78" s="9"/>
      <c r="BCH78" s="9"/>
      <c r="BCI78" s="9"/>
      <c r="BCJ78" s="9"/>
      <c r="BCK78" s="9"/>
      <c r="BCL78" s="9"/>
      <c r="BCM78" s="9"/>
      <c r="BCN78" s="9"/>
      <c r="BCO78" s="9"/>
      <c r="BCP78" s="9"/>
      <c r="BCQ78" s="9"/>
      <c r="BCR78" s="9"/>
      <c r="BCS78" s="9"/>
      <c r="BCT78" s="9"/>
      <c r="BCU78" s="9"/>
      <c r="BCV78" s="9"/>
      <c r="BCW78" s="9"/>
      <c r="BCX78" s="9"/>
      <c r="BCY78" s="9"/>
      <c r="BCZ78" s="9"/>
      <c r="BDA78" s="9"/>
      <c r="BDB78" s="9"/>
      <c r="BDC78" s="9"/>
      <c r="BDD78" s="9"/>
      <c r="BDE78" s="9"/>
      <c r="BDF78" s="9"/>
      <c r="BDG78" s="9"/>
      <c r="BDH78" s="9"/>
      <c r="BDI78" s="9"/>
      <c r="BDJ78" s="9"/>
      <c r="BDK78" s="9"/>
      <c r="BDL78" s="9"/>
      <c r="BDM78" s="9"/>
      <c r="BDN78" s="9"/>
      <c r="BDO78" s="9"/>
      <c r="BDP78" s="9"/>
      <c r="BDQ78" s="9"/>
      <c r="BDR78" s="9"/>
      <c r="BDS78" s="9"/>
      <c r="BDT78" s="9"/>
      <c r="BDU78" s="9"/>
      <c r="BDV78" s="9"/>
      <c r="BDW78" s="9"/>
      <c r="BDX78" s="9"/>
      <c r="BDY78" s="9"/>
      <c r="BDZ78" s="9"/>
      <c r="BEA78" s="9"/>
      <c r="BEB78" s="9"/>
      <c r="BEC78" s="9"/>
      <c r="BED78" s="9"/>
      <c r="BEE78" s="9"/>
      <c r="BEF78" s="9"/>
      <c r="BEG78" s="9"/>
      <c r="BEH78" s="9"/>
      <c r="BEI78" s="9"/>
      <c r="BEJ78" s="9"/>
      <c r="BEK78" s="9"/>
      <c r="BEL78" s="9"/>
      <c r="BEM78" s="9"/>
      <c r="BEN78" s="9"/>
      <c r="BEO78" s="9"/>
      <c r="BEP78" s="9"/>
      <c r="BEQ78" s="9"/>
      <c r="BER78" s="9"/>
      <c r="BES78" s="9"/>
      <c r="BET78" s="9"/>
      <c r="BEU78" s="9"/>
      <c r="BEV78" s="9"/>
      <c r="BEW78" s="9"/>
      <c r="BEX78" s="9"/>
      <c r="BEY78" s="9"/>
      <c r="BEZ78" s="9"/>
      <c r="BFA78" s="9"/>
      <c r="BFB78" s="9"/>
      <c r="BFC78" s="9"/>
      <c r="BFD78" s="9"/>
      <c r="BFE78" s="9"/>
      <c r="BFF78" s="9"/>
      <c r="BFG78" s="9"/>
      <c r="BFH78" s="9"/>
      <c r="BFI78" s="9"/>
      <c r="BFJ78" s="9"/>
      <c r="BFK78" s="9"/>
      <c r="BFL78" s="9"/>
      <c r="BFM78" s="9"/>
      <c r="BFN78" s="9"/>
      <c r="BFO78" s="9"/>
      <c r="BFP78" s="9"/>
      <c r="BFQ78" s="9"/>
      <c r="BFR78" s="9"/>
      <c r="BFS78" s="9"/>
      <c r="BFT78" s="9"/>
      <c r="BFU78" s="9"/>
      <c r="BFV78" s="9"/>
      <c r="BFW78" s="9"/>
      <c r="BFX78" s="9"/>
      <c r="BFY78" s="9"/>
      <c r="BFZ78" s="9"/>
      <c r="BGA78" s="9"/>
      <c r="BGB78" s="9"/>
      <c r="BGC78" s="9"/>
      <c r="BGD78" s="9"/>
      <c r="BGE78" s="9"/>
      <c r="BGF78" s="9"/>
      <c r="BGG78" s="9"/>
      <c r="BGH78" s="9"/>
      <c r="BGI78" s="9"/>
      <c r="BGJ78" s="9"/>
      <c r="BGK78" s="9"/>
      <c r="BGL78" s="9"/>
      <c r="BGM78" s="9"/>
      <c r="BGN78" s="9"/>
      <c r="BGO78" s="9"/>
      <c r="BGP78" s="9"/>
      <c r="BGQ78" s="9"/>
      <c r="BGR78" s="9"/>
      <c r="BGS78" s="9"/>
      <c r="BGT78" s="9"/>
      <c r="BGU78" s="9"/>
      <c r="BGV78" s="9"/>
      <c r="BGW78" s="9"/>
      <c r="BGX78" s="9"/>
      <c r="BGY78" s="9"/>
      <c r="BGZ78" s="9"/>
      <c r="BHA78" s="9"/>
      <c r="BHB78" s="9"/>
      <c r="BHC78" s="9"/>
      <c r="BHD78" s="9"/>
      <c r="BHE78" s="9"/>
      <c r="BHF78" s="9"/>
      <c r="BHG78" s="9"/>
      <c r="BHH78" s="9"/>
      <c r="BHI78" s="9"/>
      <c r="BHJ78" s="9"/>
      <c r="BHK78" s="9"/>
      <c r="BHL78" s="9"/>
      <c r="BHM78" s="9"/>
      <c r="BHN78" s="9"/>
      <c r="BHO78" s="9"/>
      <c r="BHP78" s="9"/>
      <c r="BHQ78" s="9"/>
      <c r="BHR78" s="9"/>
      <c r="BHS78" s="9"/>
      <c r="BHT78" s="9"/>
      <c r="BHU78" s="9"/>
      <c r="BHV78" s="9"/>
      <c r="BHW78" s="9"/>
      <c r="BHX78" s="9"/>
      <c r="BHY78" s="9"/>
      <c r="BHZ78" s="9"/>
      <c r="BIA78" s="9"/>
      <c r="BIB78" s="9"/>
      <c r="BIC78" s="9"/>
      <c r="BID78" s="9"/>
      <c r="BIE78" s="9"/>
      <c r="BIF78" s="9"/>
      <c r="BIG78" s="9"/>
      <c r="BIH78" s="9"/>
      <c r="BII78" s="9"/>
      <c r="BIJ78" s="9"/>
      <c r="BIK78" s="9"/>
      <c r="BIL78" s="9"/>
      <c r="BIM78" s="9"/>
      <c r="BIN78" s="9"/>
      <c r="BIO78" s="9"/>
      <c r="BIP78" s="9"/>
      <c r="BIQ78" s="9"/>
      <c r="BIR78" s="9"/>
      <c r="BIS78" s="9"/>
      <c r="BIT78" s="9"/>
      <c r="BIU78" s="9"/>
      <c r="BIV78" s="9"/>
      <c r="BIW78" s="9"/>
      <c r="BIX78" s="9"/>
      <c r="BIY78" s="9"/>
      <c r="BIZ78" s="9"/>
      <c r="BJA78" s="9"/>
      <c r="BJB78" s="9"/>
      <c r="BJC78" s="9"/>
      <c r="BJD78" s="9"/>
      <c r="BJE78" s="9"/>
      <c r="BJF78" s="9"/>
      <c r="BJG78" s="9"/>
      <c r="BJH78" s="9"/>
      <c r="BJI78" s="9"/>
      <c r="BJJ78" s="9"/>
      <c r="BJK78" s="9"/>
      <c r="BJL78" s="9"/>
      <c r="BJM78" s="9"/>
      <c r="BJN78" s="9"/>
      <c r="BJO78" s="9"/>
      <c r="BJP78" s="9"/>
      <c r="BJQ78" s="9"/>
      <c r="BJR78" s="9"/>
      <c r="BJS78" s="9"/>
      <c r="BJT78" s="9"/>
      <c r="BJU78" s="9"/>
      <c r="BJV78" s="9"/>
      <c r="BJW78" s="9"/>
      <c r="BJX78" s="9"/>
      <c r="BJY78" s="9"/>
      <c r="BJZ78" s="9"/>
      <c r="BKA78" s="9"/>
      <c r="BKB78" s="9"/>
      <c r="BKC78" s="9"/>
      <c r="BKD78" s="9"/>
      <c r="BKE78" s="9"/>
      <c r="BKF78" s="9"/>
      <c r="BKG78" s="9"/>
      <c r="BKH78" s="9"/>
      <c r="BKI78" s="9"/>
      <c r="BKJ78" s="9"/>
      <c r="BKK78" s="9"/>
      <c r="BKL78" s="9"/>
      <c r="BKM78" s="9"/>
      <c r="BKN78" s="9"/>
      <c r="BKO78" s="9"/>
      <c r="BKP78" s="9"/>
      <c r="BKQ78" s="9"/>
      <c r="BKR78" s="9"/>
      <c r="BKS78" s="9"/>
      <c r="BKT78" s="9"/>
      <c r="BKU78" s="9"/>
      <c r="BKV78" s="9"/>
      <c r="BKW78" s="9"/>
      <c r="BKX78" s="9"/>
      <c r="BKY78" s="9"/>
      <c r="BKZ78" s="9"/>
      <c r="BLA78" s="9"/>
      <c r="BLB78" s="9"/>
      <c r="BLC78" s="9"/>
      <c r="BLD78" s="9"/>
      <c r="BLE78" s="9"/>
      <c r="BLF78" s="9"/>
      <c r="BLG78" s="9"/>
      <c r="BLH78" s="9"/>
      <c r="BLI78" s="9"/>
      <c r="BLJ78" s="9"/>
      <c r="BLK78" s="9"/>
      <c r="BLL78" s="9"/>
      <c r="BLM78" s="9"/>
      <c r="BLN78" s="9"/>
      <c r="BLO78" s="9"/>
      <c r="BLP78" s="9"/>
      <c r="BLQ78" s="9"/>
      <c r="BLR78" s="9"/>
      <c r="BLS78" s="9"/>
      <c r="BLT78" s="9"/>
      <c r="BLU78" s="9"/>
      <c r="BLV78" s="9"/>
      <c r="BLW78" s="9"/>
      <c r="BLX78" s="9"/>
      <c r="BLY78" s="9"/>
      <c r="BLZ78" s="9"/>
      <c r="BMA78" s="9"/>
      <c r="BMB78" s="9"/>
      <c r="BMC78" s="9"/>
      <c r="BMD78" s="9"/>
      <c r="BME78" s="9"/>
      <c r="BMF78" s="9"/>
      <c r="BMG78" s="9"/>
      <c r="BMH78" s="9"/>
      <c r="BMI78" s="9"/>
      <c r="BMJ78" s="9"/>
      <c r="BMK78" s="9"/>
      <c r="BML78" s="9"/>
      <c r="BMM78" s="9"/>
      <c r="BMN78" s="9"/>
      <c r="BMO78" s="9"/>
      <c r="BMP78" s="9"/>
      <c r="BMQ78" s="9"/>
      <c r="BMR78" s="9"/>
      <c r="BMS78" s="9"/>
      <c r="BMT78" s="9"/>
      <c r="BMU78" s="9"/>
      <c r="BMV78" s="9"/>
      <c r="BMW78" s="9"/>
      <c r="BMX78" s="9"/>
      <c r="BMY78" s="9"/>
      <c r="BMZ78" s="9"/>
      <c r="BNA78" s="9"/>
      <c r="BNB78" s="9"/>
      <c r="BNC78" s="9"/>
      <c r="BND78" s="9"/>
      <c r="BNE78" s="9"/>
      <c r="BNF78" s="9"/>
      <c r="BNG78" s="9"/>
      <c r="BNH78" s="9"/>
      <c r="BNI78" s="9"/>
      <c r="BNJ78" s="9"/>
      <c r="BNK78" s="9"/>
      <c r="BNL78" s="9"/>
      <c r="BNM78" s="9"/>
      <c r="BNN78" s="9"/>
      <c r="BNO78" s="9"/>
      <c r="BNP78" s="9"/>
      <c r="BNQ78" s="9"/>
      <c r="BNR78" s="9"/>
      <c r="BNS78" s="9"/>
      <c r="BNT78" s="9"/>
      <c r="BNU78" s="9"/>
      <c r="BNV78" s="9"/>
      <c r="BNW78" s="9"/>
      <c r="BNX78" s="9"/>
      <c r="BNY78" s="9"/>
      <c r="BNZ78" s="9"/>
      <c r="BOA78" s="9"/>
      <c r="BOB78" s="9"/>
      <c r="BOC78" s="9"/>
      <c r="BOD78" s="9"/>
      <c r="BOE78" s="9"/>
      <c r="BOF78" s="9"/>
      <c r="BOG78" s="9"/>
      <c r="BOH78" s="9"/>
      <c r="BOI78" s="9"/>
      <c r="BOJ78" s="9"/>
      <c r="BOK78" s="9"/>
      <c r="BOL78" s="9"/>
      <c r="BOM78" s="9"/>
      <c r="BON78" s="9"/>
      <c r="BOO78" s="9"/>
      <c r="BOP78" s="9"/>
      <c r="BOQ78" s="9"/>
      <c r="BOR78" s="9"/>
      <c r="BOS78" s="9"/>
      <c r="BOT78" s="9"/>
      <c r="BOU78" s="9"/>
      <c r="BOV78" s="9"/>
      <c r="BOW78" s="9"/>
      <c r="BOX78" s="9"/>
      <c r="BOY78" s="9"/>
      <c r="BOZ78" s="9"/>
      <c r="BPA78" s="9"/>
      <c r="BPB78" s="9"/>
      <c r="BPC78" s="9"/>
      <c r="BPD78" s="9"/>
      <c r="BPE78" s="9"/>
      <c r="BPF78" s="9"/>
      <c r="BPG78" s="9"/>
      <c r="BPH78" s="9"/>
      <c r="BPI78" s="9"/>
      <c r="BPJ78" s="9"/>
      <c r="BPK78" s="9"/>
      <c r="BPL78" s="9"/>
      <c r="BPM78" s="9"/>
      <c r="BPN78" s="9"/>
      <c r="BPO78" s="9"/>
      <c r="BPP78" s="9"/>
      <c r="BPQ78" s="9"/>
      <c r="BPR78" s="9"/>
      <c r="BPS78" s="9"/>
      <c r="BPT78" s="9"/>
      <c r="BPU78" s="9"/>
      <c r="BPV78" s="9"/>
      <c r="BPW78" s="9"/>
      <c r="BPX78" s="9"/>
      <c r="BPY78" s="9"/>
      <c r="BPZ78" s="9"/>
      <c r="BQA78" s="9"/>
      <c r="BQB78" s="9"/>
      <c r="BQC78" s="9"/>
      <c r="BQD78" s="9"/>
      <c r="BQE78" s="9"/>
      <c r="BQF78" s="9"/>
      <c r="BQG78" s="9"/>
      <c r="BQH78" s="9"/>
      <c r="BQI78" s="9"/>
      <c r="BQJ78" s="9"/>
      <c r="BQK78" s="9"/>
      <c r="BQL78" s="9"/>
      <c r="BQM78" s="9"/>
      <c r="BQN78" s="9"/>
      <c r="BQO78" s="9"/>
      <c r="BQP78" s="9"/>
      <c r="BQQ78" s="9"/>
      <c r="BQR78" s="9"/>
      <c r="BQS78" s="9"/>
      <c r="BQT78" s="9"/>
      <c r="BQU78" s="9"/>
      <c r="BQV78" s="9"/>
      <c r="BQW78" s="9"/>
      <c r="BQX78" s="9"/>
      <c r="BQY78" s="9"/>
      <c r="BQZ78" s="9"/>
      <c r="BRA78" s="9"/>
      <c r="BRB78" s="9"/>
      <c r="BRC78" s="9"/>
      <c r="BRD78" s="9"/>
      <c r="BRE78" s="9"/>
      <c r="BRF78" s="9"/>
      <c r="BRG78" s="9"/>
      <c r="BRH78" s="9"/>
      <c r="BRI78" s="9"/>
      <c r="BRJ78" s="9"/>
      <c r="BRK78" s="9"/>
      <c r="BRL78" s="9"/>
      <c r="BRM78" s="9"/>
      <c r="BRN78" s="9"/>
      <c r="BRO78" s="9"/>
      <c r="BRP78" s="9"/>
      <c r="BRQ78" s="9"/>
      <c r="BRR78" s="9"/>
      <c r="BRS78" s="9"/>
      <c r="BRT78" s="9"/>
      <c r="BRU78" s="9"/>
      <c r="BRV78" s="9"/>
      <c r="BRW78" s="9"/>
      <c r="BRX78" s="9"/>
      <c r="BRY78" s="9"/>
      <c r="BRZ78" s="9"/>
      <c r="BSA78" s="9"/>
      <c r="BSB78" s="9"/>
      <c r="BSC78" s="9"/>
      <c r="BSD78" s="9"/>
      <c r="BSE78" s="9"/>
      <c r="BSF78" s="9"/>
      <c r="BSG78" s="9"/>
      <c r="BSH78" s="9"/>
      <c r="BSI78" s="9"/>
      <c r="BSJ78" s="9"/>
      <c r="BSK78" s="9"/>
      <c r="BSL78" s="9"/>
      <c r="BSM78" s="9"/>
      <c r="BSN78" s="9"/>
      <c r="BSO78" s="9"/>
      <c r="BSP78" s="9"/>
      <c r="BSQ78" s="9"/>
      <c r="BSR78" s="9"/>
      <c r="BSS78" s="9"/>
      <c r="BST78" s="9"/>
      <c r="BSU78" s="9"/>
      <c r="BSV78" s="9"/>
      <c r="BSW78" s="9"/>
      <c r="BSX78" s="9"/>
      <c r="BSY78" s="9"/>
      <c r="BSZ78" s="9"/>
      <c r="BTA78" s="9"/>
      <c r="BTB78" s="9"/>
      <c r="BTC78" s="9"/>
      <c r="BTD78" s="9"/>
      <c r="BTE78" s="9"/>
      <c r="BTF78" s="9"/>
      <c r="BTG78" s="9"/>
      <c r="BTH78" s="9"/>
      <c r="BTI78" s="9"/>
      <c r="BTJ78" s="9"/>
      <c r="BTK78" s="9"/>
      <c r="BTL78" s="9"/>
      <c r="BTM78" s="9"/>
      <c r="BTN78" s="9"/>
      <c r="BTO78" s="9"/>
      <c r="BTP78" s="9"/>
      <c r="BTQ78" s="9"/>
      <c r="BTR78" s="9"/>
      <c r="BTS78" s="9"/>
      <c r="BTT78" s="9"/>
      <c r="BTU78" s="9"/>
      <c r="BTV78" s="9"/>
      <c r="BTW78" s="9"/>
      <c r="BTX78" s="9"/>
      <c r="BTY78" s="9"/>
      <c r="BTZ78" s="9"/>
      <c r="BUA78" s="9"/>
      <c r="BUB78" s="9"/>
      <c r="BUC78" s="9"/>
      <c r="BUD78" s="9"/>
      <c r="BUE78" s="9"/>
      <c r="BUF78" s="9"/>
      <c r="BUG78" s="9"/>
      <c r="BUH78" s="9"/>
      <c r="BUI78" s="9"/>
      <c r="BUJ78" s="9"/>
      <c r="BUK78" s="9"/>
      <c r="BUL78" s="9"/>
      <c r="BUM78" s="9"/>
      <c r="BUN78" s="9"/>
      <c r="BUO78" s="9"/>
      <c r="BUP78" s="9"/>
      <c r="BUQ78" s="9"/>
      <c r="BUR78" s="9"/>
      <c r="BUS78" s="9"/>
      <c r="BUT78" s="9"/>
      <c r="BUU78" s="9"/>
      <c r="BUV78" s="9"/>
      <c r="BUW78" s="9"/>
      <c r="BUX78" s="9"/>
      <c r="BUY78" s="9"/>
      <c r="BUZ78" s="9"/>
      <c r="BVA78" s="9"/>
      <c r="BVB78" s="9"/>
      <c r="BVC78" s="9"/>
      <c r="BVD78" s="9"/>
      <c r="BVE78" s="9"/>
      <c r="BVF78" s="9"/>
      <c r="BVG78" s="9"/>
      <c r="BVH78" s="9"/>
      <c r="BVI78" s="9"/>
      <c r="BVJ78" s="9"/>
      <c r="BVK78" s="9"/>
      <c r="BVL78" s="9"/>
      <c r="BVM78" s="9"/>
      <c r="BVN78" s="9"/>
      <c r="BVO78" s="9"/>
      <c r="BVP78" s="9"/>
      <c r="BVQ78" s="9"/>
      <c r="BVR78" s="9"/>
      <c r="BVS78" s="9"/>
      <c r="BVT78" s="9"/>
      <c r="BVU78" s="9"/>
      <c r="BVV78" s="9"/>
      <c r="BVW78" s="9"/>
      <c r="BVX78" s="9"/>
      <c r="BVY78" s="9"/>
      <c r="BVZ78" s="9"/>
      <c r="BWA78" s="9"/>
      <c r="BWB78" s="9"/>
      <c r="BWC78" s="9"/>
      <c r="BWD78" s="9"/>
      <c r="BWE78" s="9"/>
      <c r="BWF78" s="9"/>
      <c r="BWG78" s="9"/>
      <c r="BWH78" s="9"/>
      <c r="BWI78" s="9"/>
      <c r="BWJ78" s="9"/>
      <c r="BWK78" s="9"/>
      <c r="BWL78" s="9"/>
      <c r="BWM78" s="9"/>
      <c r="BWN78" s="9"/>
      <c r="BWO78" s="9"/>
      <c r="BWP78" s="9"/>
      <c r="BWQ78" s="9"/>
      <c r="BWR78" s="9"/>
      <c r="BWS78" s="9"/>
      <c r="BWT78" s="9"/>
      <c r="BWU78" s="9"/>
      <c r="BWV78" s="9"/>
      <c r="BWW78" s="9"/>
      <c r="BWX78" s="9"/>
      <c r="BWY78" s="9"/>
      <c r="BWZ78" s="9"/>
      <c r="BXA78" s="9"/>
      <c r="BXB78" s="9"/>
      <c r="BXC78" s="9"/>
      <c r="BXD78" s="9"/>
      <c r="BXE78" s="9"/>
      <c r="BXF78" s="9"/>
      <c r="BXG78" s="9"/>
      <c r="BXH78" s="9"/>
      <c r="BXI78" s="9"/>
      <c r="BXJ78" s="9"/>
      <c r="BXK78" s="9"/>
      <c r="BXL78" s="9"/>
      <c r="BXM78" s="9"/>
      <c r="BXN78" s="9"/>
      <c r="BXO78" s="9"/>
      <c r="BXP78" s="9"/>
      <c r="BXQ78" s="9"/>
      <c r="BXR78" s="9"/>
      <c r="BXS78" s="9"/>
      <c r="BXT78" s="9"/>
      <c r="BXU78" s="9"/>
      <c r="BXV78" s="9"/>
      <c r="BXW78" s="9"/>
      <c r="BXX78" s="9"/>
      <c r="BXY78" s="9"/>
      <c r="BXZ78" s="9"/>
      <c r="BYA78" s="9"/>
      <c r="BYB78" s="9"/>
      <c r="BYC78" s="9"/>
      <c r="BYD78" s="9"/>
      <c r="BYE78" s="9"/>
      <c r="BYF78" s="9"/>
      <c r="BYG78" s="9"/>
      <c r="BYH78" s="9"/>
      <c r="BYI78" s="9"/>
      <c r="BYJ78" s="9"/>
      <c r="BYK78" s="9"/>
      <c r="BYL78" s="9"/>
      <c r="BYM78" s="9"/>
      <c r="BYN78" s="9"/>
      <c r="BYO78" s="9"/>
      <c r="BYP78" s="9"/>
      <c r="BYQ78" s="9"/>
      <c r="BYR78" s="9"/>
      <c r="BYS78" s="9"/>
      <c r="BYT78" s="9"/>
      <c r="BYU78" s="9"/>
      <c r="BYV78" s="9"/>
      <c r="BYW78" s="9"/>
      <c r="BYX78" s="9"/>
      <c r="BYY78" s="9"/>
      <c r="BYZ78" s="9"/>
      <c r="BZA78" s="9"/>
      <c r="BZB78" s="9"/>
      <c r="BZC78" s="9"/>
      <c r="BZD78" s="9"/>
      <c r="BZE78" s="9"/>
      <c r="BZF78" s="9"/>
      <c r="BZG78" s="9"/>
      <c r="BZH78" s="9"/>
      <c r="BZI78" s="9"/>
      <c r="BZJ78" s="9"/>
      <c r="BZK78" s="9"/>
      <c r="BZL78" s="9"/>
      <c r="BZM78" s="9"/>
      <c r="BZN78" s="9"/>
      <c r="BZO78" s="9"/>
      <c r="BZP78" s="9"/>
      <c r="BZQ78" s="9"/>
      <c r="BZR78" s="9"/>
      <c r="BZS78" s="9"/>
      <c r="BZT78" s="9"/>
      <c r="BZU78" s="9"/>
      <c r="BZV78" s="9"/>
      <c r="BZW78" s="9"/>
      <c r="BZX78" s="9"/>
      <c r="BZY78" s="9"/>
      <c r="BZZ78" s="9"/>
      <c r="CAA78" s="9"/>
      <c r="CAB78" s="9"/>
      <c r="CAC78" s="9"/>
      <c r="CAD78" s="9"/>
      <c r="CAE78" s="9"/>
      <c r="CAF78" s="9"/>
      <c r="CAG78" s="9"/>
      <c r="CAH78" s="9"/>
      <c r="CAI78" s="9"/>
      <c r="CAJ78" s="9"/>
      <c r="CAK78" s="9"/>
      <c r="CAL78" s="9"/>
      <c r="CAM78" s="9"/>
      <c r="CAN78" s="9"/>
      <c r="CAO78" s="9"/>
      <c r="CAP78" s="9"/>
      <c r="CAQ78" s="9"/>
      <c r="CAR78" s="9"/>
      <c r="CAS78" s="9"/>
      <c r="CAT78" s="9"/>
      <c r="CAU78" s="9"/>
      <c r="CAV78" s="9"/>
      <c r="CAW78" s="9"/>
      <c r="CAX78" s="9"/>
      <c r="CAY78" s="9"/>
      <c r="CAZ78" s="9"/>
      <c r="CBA78" s="9"/>
      <c r="CBB78" s="9"/>
      <c r="CBC78" s="9"/>
      <c r="CBD78" s="9"/>
      <c r="CBE78" s="9"/>
      <c r="CBF78" s="9"/>
      <c r="CBG78" s="9"/>
      <c r="CBH78" s="9"/>
      <c r="CBI78" s="9"/>
      <c r="CBJ78" s="9"/>
      <c r="CBK78" s="9"/>
      <c r="CBL78" s="9"/>
      <c r="CBM78" s="9"/>
      <c r="CBN78" s="9"/>
      <c r="CBO78" s="9"/>
      <c r="CBP78" s="9"/>
      <c r="CBQ78" s="9"/>
      <c r="CBR78" s="9"/>
      <c r="CBS78" s="9"/>
      <c r="CBT78" s="9"/>
      <c r="CBU78" s="9"/>
      <c r="CBV78" s="9"/>
      <c r="CBW78" s="9"/>
      <c r="CBX78" s="9"/>
      <c r="CBY78" s="9"/>
      <c r="CBZ78" s="9"/>
      <c r="CCA78" s="9"/>
      <c r="CCB78" s="9"/>
      <c r="CCC78" s="9"/>
      <c r="CCD78" s="9"/>
      <c r="CCE78" s="9"/>
      <c r="CCF78" s="9"/>
      <c r="CCG78" s="9"/>
      <c r="CCH78" s="9"/>
      <c r="CCI78" s="9"/>
      <c r="CCJ78" s="9"/>
      <c r="CCK78" s="9"/>
      <c r="CCL78" s="9"/>
      <c r="CCM78" s="9"/>
      <c r="CCN78" s="9"/>
      <c r="CCO78" s="9"/>
      <c r="CCP78" s="9"/>
      <c r="CCQ78" s="9"/>
      <c r="CCR78" s="9"/>
      <c r="CCS78" s="9"/>
      <c r="CCT78" s="9"/>
      <c r="CCU78" s="9"/>
      <c r="CCV78" s="9"/>
      <c r="CCW78" s="9"/>
      <c r="CCX78" s="9"/>
      <c r="CCY78" s="9"/>
      <c r="CCZ78" s="9"/>
      <c r="CDA78" s="9"/>
      <c r="CDB78" s="9"/>
      <c r="CDC78" s="9"/>
      <c r="CDD78" s="9"/>
      <c r="CDE78" s="9"/>
      <c r="CDF78" s="9"/>
      <c r="CDG78" s="9"/>
      <c r="CDH78" s="9"/>
      <c r="CDI78" s="9"/>
      <c r="CDJ78" s="9"/>
      <c r="CDK78" s="9"/>
      <c r="CDL78" s="9"/>
      <c r="CDM78" s="9"/>
      <c r="CDN78" s="9"/>
      <c r="CDO78" s="9"/>
      <c r="CDP78" s="9"/>
      <c r="CDQ78" s="9"/>
      <c r="CDR78" s="9"/>
      <c r="CDS78" s="9"/>
      <c r="CDT78" s="9"/>
      <c r="CDU78" s="9"/>
      <c r="CDV78" s="9"/>
      <c r="CDW78" s="9"/>
      <c r="CDX78" s="9"/>
      <c r="CDY78" s="9"/>
      <c r="CDZ78" s="9"/>
      <c r="CEA78" s="9"/>
      <c r="CEB78" s="9"/>
      <c r="CEC78" s="9"/>
      <c r="CED78" s="9"/>
      <c r="CEE78" s="9"/>
      <c r="CEF78" s="9"/>
      <c r="CEG78" s="9"/>
      <c r="CEH78" s="9"/>
      <c r="CEI78" s="9"/>
      <c r="CEJ78" s="9"/>
    </row>
    <row r="79" spans="1:2168" s="11" customFormat="1" ht="12.95" customHeight="1">
      <c r="A79" s="588" t="s">
        <v>115</v>
      </c>
      <c r="B79" s="409"/>
      <c r="C79" s="409"/>
      <c r="D79" s="409"/>
      <c r="E79" s="127" t="s">
        <v>116</v>
      </c>
      <c r="F79" s="135">
        <v>41</v>
      </c>
      <c r="G79" s="118"/>
      <c r="H79" s="120">
        <v>7.8</v>
      </c>
      <c r="I79" s="125"/>
      <c r="J79" s="122">
        <v>190</v>
      </c>
      <c r="K79" s="123"/>
      <c r="L79" s="136">
        <v>413</v>
      </c>
      <c r="M79" s="137"/>
      <c r="N79" s="138">
        <v>139</v>
      </c>
      <c r="O79" s="137"/>
      <c r="P79" s="138">
        <v>413</v>
      </c>
      <c r="Q79" s="139"/>
      <c r="R79" s="535">
        <v>96</v>
      </c>
      <c r="S79" s="542"/>
      <c r="T79" s="535">
        <v>120</v>
      </c>
      <c r="U79" s="542"/>
      <c r="V79" s="535">
        <v>333</v>
      </c>
      <c r="W79" s="542"/>
      <c r="X79" s="535">
        <v>0</v>
      </c>
      <c r="Y79" s="543"/>
      <c r="Z79" s="535">
        <v>2.2629999999999999</v>
      </c>
      <c r="AA79" s="546">
        <v>-17.739003998545989</v>
      </c>
      <c r="AB79" s="535">
        <v>16.548999999999999</v>
      </c>
      <c r="AC79" s="542"/>
      <c r="AD79" s="535">
        <v>0</v>
      </c>
      <c r="AE79" s="543"/>
      <c r="AF79" s="535">
        <v>54.103999999999999</v>
      </c>
      <c r="AG79" s="536"/>
      <c r="AH79" s="540">
        <v>1.5732362107160336</v>
      </c>
      <c r="AI79" s="535">
        <v>902.2</v>
      </c>
      <c r="AJ79" s="536"/>
      <c r="AK79" s="538">
        <v>2.2172949002219333E-2</v>
      </c>
      <c r="AL79" s="545">
        <v>0</v>
      </c>
      <c r="AM79" s="539"/>
      <c r="AN79" s="540"/>
      <c r="AO79" s="535">
        <v>0</v>
      </c>
      <c r="AP79" s="539"/>
      <c r="AQ79" s="538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  <c r="UW79" s="9"/>
      <c r="UX79" s="9"/>
      <c r="UY79" s="9"/>
      <c r="UZ79" s="9"/>
      <c r="VA79" s="9"/>
      <c r="VB79" s="9"/>
      <c r="VC79" s="9"/>
      <c r="VD79" s="9"/>
      <c r="VE79" s="9"/>
      <c r="VF79" s="9"/>
      <c r="VG79" s="9"/>
      <c r="VH79" s="9"/>
      <c r="VI79" s="9"/>
      <c r="VJ79" s="9"/>
      <c r="VK79" s="9"/>
      <c r="VL79" s="9"/>
      <c r="VM79" s="9"/>
      <c r="VN79" s="9"/>
      <c r="VO79" s="9"/>
      <c r="VP79" s="9"/>
      <c r="VQ79" s="9"/>
      <c r="VR79" s="9"/>
      <c r="VS79" s="9"/>
      <c r="VT79" s="9"/>
      <c r="VU79" s="9"/>
      <c r="VV79" s="9"/>
      <c r="VW79" s="9"/>
      <c r="VX79" s="9"/>
      <c r="VY79" s="9"/>
      <c r="VZ79" s="9"/>
      <c r="WA79" s="9"/>
      <c r="WB79" s="9"/>
      <c r="WC79" s="9"/>
      <c r="WD79" s="9"/>
      <c r="WE79" s="9"/>
      <c r="WF79" s="9"/>
      <c r="WG79" s="9"/>
      <c r="WH79" s="9"/>
      <c r="WI79" s="9"/>
      <c r="WJ79" s="9"/>
      <c r="WK79" s="9"/>
      <c r="WL79" s="9"/>
      <c r="WM79" s="9"/>
      <c r="WN79" s="9"/>
      <c r="WO79" s="9"/>
      <c r="WP79" s="9"/>
      <c r="WQ79" s="9"/>
      <c r="WR79" s="9"/>
      <c r="WS79" s="9"/>
      <c r="WT79" s="9"/>
      <c r="WU79" s="9"/>
      <c r="WV79" s="9"/>
      <c r="WW79" s="9"/>
      <c r="WX79" s="9"/>
      <c r="WY79" s="9"/>
      <c r="WZ79" s="9"/>
      <c r="XA79" s="9"/>
      <c r="XB79" s="9"/>
      <c r="XC79" s="9"/>
      <c r="XD79" s="9"/>
      <c r="XE79" s="9"/>
      <c r="XF79" s="9"/>
      <c r="XG79" s="9"/>
      <c r="XH79" s="9"/>
      <c r="XI79" s="9"/>
      <c r="XJ79" s="9"/>
      <c r="XK79" s="9"/>
      <c r="XL79" s="9"/>
      <c r="XM79" s="9"/>
      <c r="XN79" s="9"/>
      <c r="XO79" s="9"/>
      <c r="XP79" s="9"/>
      <c r="XQ79" s="9"/>
      <c r="XR79" s="9"/>
      <c r="XS79" s="9"/>
      <c r="XT79" s="9"/>
      <c r="XU79" s="9"/>
      <c r="XV79" s="9"/>
      <c r="XW79" s="9"/>
      <c r="XX79" s="9"/>
      <c r="XY79" s="9"/>
      <c r="XZ79" s="9"/>
      <c r="YA79" s="9"/>
      <c r="YB79" s="9"/>
      <c r="YC79" s="9"/>
      <c r="YD79" s="9"/>
      <c r="YE79" s="9"/>
      <c r="YF79" s="9"/>
      <c r="YG79" s="9"/>
      <c r="YH79" s="9"/>
      <c r="YI79" s="9"/>
      <c r="YJ79" s="9"/>
      <c r="YK79" s="9"/>
      <c r="YL79" s="9"/>
      <c r="YM79" s="9"/>
      <c r="YN79" s="9"/>
      <c r="YO79" s="9"/>
      <c r="YP79" s="9"/>
      <c r="YQ79" s="9"/>
      <c r="YR79" s="9"/>
      <c r="YS79" s="9"/>
      <c r="YT79" s="9"/>
      <c r="YU79" s="9"/>
      <c r="YV79" s="9"/>
      <c r="YW79" s="9"/>
      <c r="YX79" s="9"/>
      <c r="YY79" s="9"/>
      <c r="YZ79" s="9"/>
      <c r="ZA79" s="9"/>
      <c r="ZB79" s="9"/>
      <c r="ZC79" s="9"/>
      <c r="ZD79" s="9"/>
      <c r="ZE79" s="9"/>
      <c r="ZF79" s="9"/>
      <c r="ZG79" s="9"/>
      <c r="ZH79" s="9"/>
      <c r="ZI79" s="9"/>
      <c r="ZJ79" s="9"/>
      <c r="ZK79" s="9"/>
      <c r="ZL79" s="9"/>
      <c r="ZM79" s="9"/>
      <c r="ZN79" s="9"/>
      <c r="ZO79" s="9"/>
      <c r="ZP79" s="9"/>
      <c r="ZQ79" s="9"/>
      <c r="ZR79" s="9"/>
      <c r="ZS79" s="9"/>
      <c r="ZT79" s="9"/>
      <c r="ZU79" s="9"/>
      <c r="ZV79" s="9"/>
      <c r="ZW79" s="9"/>
      <c r="ZX79" s="9"/>
      <c r="ZY79" s="9"/>
      <c r="ZZ79" s="9"/>
      <c r="AAA79" s="9"/>
      <c r="AAB79" s="9"/>
      <c r="AAC79" s="9"/>
      <c r="AAD79" s="9"/>
      <c r="AAE79" s="9"/>
      <c r="AAF79" s="9"/>
      <c r="AAG79" s="9"/>
      <c r="AAH79" s="9"/>
      <c r="AAI79" s="9"/>
      <c r="AAJ79" s="9"/>
      <c r="AAK79" s="9"/>
      <c r="AAL79" s="9"/>
      <c r="AAM79" s="9"/>
      <c r="AAN79" s="9"/>
      <c r="AAO79" s="9"/>
      <c r="AAP79" s="9"/>
      <c r="AAQ79" s="9"/>
      <c r="AAR79" s="9"/>
      <c r="AAS79" s="9"/>
      <c r="AAT79" s="9"/>
      <c r="AAU79" s="9"/>
      <c r="AAV79" s="9"/>
      <c r="AAW79" s="9"/>
      <c r="AAX79" s="9"/>
      <c r="AAY79" s="9"/>
      <c r="AAZ79" s="9"/>
      <c r="ABA79" s="9"/>
      <c r="ABB79" s="9"/>
      <c r="ABC79" s="9"/>
      <c r="ABD79" s="9"/>
      <c r="ABE79" s="9"/>
      <c r="ABF79" s="9"/>
      <c r="ABG79" s="9"/>
      <c r="ABH79" s="9"/>
      <c r="ABI79" s="9"/>
      <c r="ABJ79" s="9"/>
      <c r="ABK79" s="9"/>
      <c r="ABL79" s="9"/>
      <c r="ABM79" s="9"/>
      <c r="ABN79" s="9"/>
      <c r="ABO79" s="9"/>
      <c r="ABP79" s="9"/>
      <c r="ABQ79" s="9"/>
      <c r="ABR79" s="9"/>
      <c r="ABS79" s="9"/>
      <c r="ABT79" s="9"/>
      <c r="ABU79" s="9"/>
      <c r="ABV79" s="9"/>
      <c r="ABW79" s="9"/>
      <c r="ABX79" s="9"/>
      <c r="ABY79" s="9"/>
      <c r="ABZ79" s="9"/>
      <c r="ACA79" s="9"/>
      <c r="ACB79" s="9"/>
      <c r="ACC79" s="9"/>
      <c r="ACD79" s="9"/>
      <c r="ACE79" s="9"/>
      <c r="ACF79" s="9"/>
      <c r="ACG79" s="9"/>
      <c r="ACH79" s="9"/>
      <c r="ACI79" s="9"/>
      <c r="ACJ79" s="9"/>
      <c r="ACK79" s="9"/>
      <c r="ACL79" s="9"/>
      <c r="ACM79" s="9"/>
      <c r="ACN79" s="9"/>
      <c r="ACO79" s="9"/>
      <c r="ACP79" s="9"/>
      <c r="ACQ79" s="9"/>
      <c r="ACR79" s="9"/>
      <c r="ACS79" s="9"/>
      <c r="ACT79" s="9"/>
      <c r="ACU79" s="9"/>
      <c r="ACV79" s="9"/>
      <c r="ACW79" s="9"/>
      <c r="ACX79" s="9"/>
      <c r="ACY79" s="9"/>
      <c r="ACZ79" s="9"/>
      <c r="ADA79" s="9"/>
      <c r="ADB79" s="9"/>
      <c r="ADC79" s="9"/>
      <c r="ADD79" s="9"/>
      <c r="ADE79" s="9"/>
      <c r="ADF79" s="9"/>
      <c r="ADG79" s="9"/>
      <c r="ADH79" s="9"/>
      <c r="ADI79" s="9"/>
      <c r="ADJ79" s="9"/>
      <c r="ADK79" s="9"/>
      <c r="ADL79" s="9"/>
      <c r="ADM79" s="9"/>
      <c r="ADN79" s="9"/>
      <c r="ADO79" s="9"/>
      <c r="ADP79" s="9"/>
      <c r="ADQ79" s="9"/>
      <c r="ADR79" s="9"/>
      <c r="ADS79" s="9"/>
      <c r="ADT79" s="9"/>
      <c r="ADU79" s="9"/>
      <c r="ADV79" s="9"/>
      <c r="ADW79" s="9"/>
      <c r="ADX79" s="9"/>
      <c r="ADY79" s="9"/>
      <c r="ADZ79" s="9"/>
      <c r="AEA79" s="9"/>
      <c r="AEB79" s="9"/>
      <c r="AEC79" s="9"/>
      <c r="AED79" s="9"/>
      <c r="AEE79" s="9"/>
      <c r="AEF79" s="9"/>
      <c r="AEG79" s="9"/>
      <c r="AEH79" s="9"/>
      <c r="AEI79" s="9"/>
      <c r="AEJ79" s="9"/>
      <c r="AEK79" s="9"/>
      <c r="AEL79" s="9"/>
      <c r="AEM79" s="9"/>
      <c r="AEN79" s="9"/>
      <c r="AEO79" s="9"/>
      <c r="AEP79" s="9"/>
      <c r="AEQ79" s="9"/>
      <c r="AER79" s="9"/>
      <c r="AES79" s="9"/>
      <c r="AET79" s="9"/>
      <c r="AEU79" s="9"/>
      <c r="AEV79" s="9"/>
      <c r="AEW79" s="9"/>
      <c r="AEX79" s="9"/>
      <c r="AEY79" s="9"/>
      <c r="AEZ79" s="9"/>
      <c r="AFA79" s="9"/>
      <c r="AFB79" s="9"/>
      <c r="AFC79" s="9"/>
      <c r="AFD79" s="9"/>
      <c r="AFE79" s="9"/>
      <c r="AFF79" s="9"/>
      <c r="AFG79" s="9"/>
      <c r="AFH79" s="9"/>
      <c r="AFI79" s="9"/>
      <c r="AFJ79" s="9"/>
      <c r="AFK79" s="9"/>
      <c r="AFL79" s="9"/>
      <c r="AFM79" s="9"/>
      <c r="AFN79" s="9"/>
      <c r="AFO79" s="9"/>
      <c r="AFP79" s="9"/>
      <c r="AFQ79" s="9"/>
      <c r="AFR79" s="9"/>
      <c r="AFS79" s="9"/>
      <c r="AFT79" s="9"/>
      <c r="AFU79" s="9"/>
      <c r="AFV79" s="9"/>
      <c r="AFW79" s="9"/>
      <c r="AFX79" s="9"/>
      <c r="AFY79" s="9"/>
      <c r="AFZ79" s="9"/>
      <c r="AGA79" s="9"/>
      <c r="AGB79" s="9"/>
      <c r="AGC79" s="9"/>
      <c r="AGD79" s="9"/>
      <c r="AGE79" s="9"/>
      <c r="AGF79" s="9"/>
      <c r="AGG79" s="9"/>
      <c r="AGH79" s="9"/>
      <c r="AGI79" s="9"/>
      <c r="AGJ79" s="9"/>
      <c r="AGK79" s="9"/>
      <c r="AGL79" s="9"/>
      <c r="AGM79" s="9"/>
      <c r="AGN79" s="9"/>
      <c r="AGO79" s="9"/>
      <c r="AGP79" s="9"/>
      <c r="AGQ79" s="9"/>
      <c r="AGR79" s="9"/>
      <c r="AGS79" s="9"/>
      <c r="AGT79" s="9"/>
      <c r="AGU79" s="9"/>
      <c r="AGV79" s="9"/>
      <c r="AGW79" s="9"/>
      <c r="AGX79" s="9"/>
      <c r="AGY79" s="9"/>
      <c r="AGZ79" s="9"/>
      <c r="AHA79" s="9"/>
      <c r="AHB79" s="9"/>
      <c r="AHC79" s="9"/>
      <c r="AHD79" s="9"/>
      <c r="AHE79" s="9"/>
      <c r="AHF79" s="9"/>
      <c r="AHG79" s="9"/>
      <c r="AHH79" s="9"/>
      <c r="AHI79" s="9"/>
      <c r="AHJ79" s="9"/>
      <c r="AHK79" s="9"/>
      <c r="AHL79" s="9"/>
      <c r="AHM79" s="9"/>
      <c r="AHN79" s="9"/>
      <c r="AHO79" s="9"/>
      <c r="AHP79" s="9"/>
      <c r="AHQ79" s="9"/>
      <c r="AHR79" s="9"/>
      <c r="AHS79" s="9"/>
      <c r="AHT79" s="9"/>
      <c r="AHU79" s="9"/>
      <c r="AHV79" s="9"/>
      <c r="AHW79" s="9"/>
      <c r="AHX79" s="9"/>
      <c r="AHY79" s="9"/>
      <c r="AHZ79" s="9"/>
      <c r="AIA79" s="9"/>
      <c r="AIB79" s="9"/>
      <c r="AIC79" s="9"/>
      <c r="AID79" s="9"/>
      <c r="AIE79" s="9"/>
      <c r="AIF79" s="9"/>
      <c r="AIG79" s="9"/>
      <c r="AIH79" s="9"/>
      <c r="AII79" s="9"/>
      <c r="AIJ79" s="9"/>
      <c r="AIK79" s="9"/>
      <c r="AIL79" s="9"/>
      <c r="AIM79" s="9"/>
      <c r="AIN79" s="9"/>
      <c r="AIO79" s="9"/>
      <c r="AIP79" s="9"/>
      <c r="AIQ79" s="9"/>
      <c r="AIR79" s="9"/>
      <c r="AIS79" s="9"/>
      <c r="AIT79" s="9"/>
      <c r="AIU79" s="9"/>
      <c r="AIV79" s="9"/>
      <c r="AIW79" s="9"/>
      <c r="AIX79" s="9"/>
      <c r="AIY79" s="9"/>
      <c r="AIZ79" s="9"/>
      <c r="AJA79" s="9"/>
      <c r="AJB79" s="9"/>
      <c r="AJC79" s="9"/>
      <c r="AJD79" s="9"/>
      <c r="AJE79" s="9"/>
      <c r="AJF79" s="9"/>
      <c r="AJG79" s="9"/>
      <c r="AJH79" s="9"/>
      <c r="AJI79" s="9"/>
      <c r="AJJ79" s="9"/>
      <c r="AJK79" s="9"/>
      <c r="AJL79" s="9"/>
      <c r="AJM79" s="9"/>
      <c r="AJN79" s="9"/>
      <c r="AJO79" s="9"/>
      <c r="AJP79" s="9"/>
      <c r="AJQ79" s="9"/>
      <c r="AJR79" s="9"/>
      <c r="AJS79" s="9"/>
      <c r="AJT79" s="9"/>
      <c r="AJU79" s="9"/>
      <c r="AJV79" s="9"/>
      <c r="AJW79" s="9"/>
      <c r="AJX79" s="9"/>
      <c r="AJY79" s="9"/>
      <c r="AJZ79" s="9"/>
      <c r="AKA79" s="9"/>
      <c r="AKB79" s="9"/>
      <c r="AKC79" s="9"/>
      <c r="AKD79" s="9"/>
      <c r="AKE79" s="9"/>
      <c r="AKF79" s="9"/>
      <c r="AKG79" s="9"/>
      <c r="AKH79" s="9"/>
      <c r="AKI79" s="9"/>
      <c r="AKJ79" s="9"/>
      <c r="AKK79" s="9"/>
      <c r="AKL79" s="9"/>
      <c r="AKM79" s="9"/>
      <c r="AKN79" s="9"/>
      <c r="AKO79" s="9"/>
      <c r="AKP79" s="9"/>
      <c r="AKQ79" s="9"/>
      <c r="AKR79" s="9"/>
      <c r="AKS79" s="9"/>
      <c r="AKT79" s="9"/>
      <c r="AKU79" s="9"/>
      <c r="AKV79" s="9"/>
      <c r="AKW79" s="9"/>
      <c r="AKX79" s="9"/>
      <c r="AKY79" s="9"/>
      <c r="AKZ79" s="9"/>
      <c r="ALA79" s="9"/>
      <c r="ALB79" s="9"/>
      <c r="ALC79" s="9"/>
      <c r="ALD79" s="9"/>
      <c r="ALE79" s="9"/>
      <c r="ALF79" s="9"/>
      <c r="ALG79" s="9"/>
      <c r="ALH79" s="9"/>
      <c r="ALI79" s="9"/>
      <c r="ALJ79" s="9"/>
      <c r="ALK79" s="9"/>
      <c r="ALL79" s="9"/>
      <c r="ALM79" s="9"/>
      <c r="ALN79" s="9"/>
      <c r="ALO79" s="9"/>
      <c r="ALP79" s="9"/>
      <c r="ALQ79" s="9"/>
      <c r="ALR79" s="9"/>
      <c r="ALS79" s="9"/>
      <c r="ALT79" s="9"/>
      <c r="ALU79" s="9"/>
      <c r="ALV79" s="9"/>
      <c r="ALW79" s="9"/>
      <c r="ALX79" s="9"/>
      <c r="ALY79" s="9"/>
      <c r="ALZ79" s="9"/>
      <c r="AMA79" s="9"/>
      <c r="AMB79" s="9"/>
      <c r="AMC79" s="9"/>
      <c r="AMD79" s="9"/>
      <c r="AME79" s="9"/>
      <c r="AMF79" s="9"/>
      <c r="AMG79" s="9"/>
      <c r="AMH79" s="9"/>
      <c r="AMI79" s="9"/>
      <c r="AMJ79" s="9"/>
      <c r="AMK79" s="9"/>
      <c r="AML79" s="9"/>
      <c r="AMM79" s="9"/>
      <c r="AMN79" s="9"/>
      <c r="AMO79" s="9"/>
      <c r="AMP79" s="9"/>
      <c r="AMQ79" s="9"/>
      <c r="AMR79" s="9"/>
      <c r="AMS79" s="9"/>
      <c r="AMT79" s="9"/>
      <c r="AMU79" s="9"/>
      <c r="AMV79" s="9"/>
      <c r="AMW79" s="9"/>
      <c r="AMX79" s="9"/>
      <c r="AMY79" s="9"/>
      <c r="AMZ79" s="9"/>
      <c r="ANA79" s="9"/>
      <c r="ANB79" s="9"/>
      <c r="ANC79" s="9"/>
      <c r="AND79" s="9"/>
      <c r="ANE79" s="9"/>
      <c r="ANF79" s="9"/>
      <c r="ANG79" s="9"/>
      <c r="ANH79" s="9"/>
      <c r="ANI79" s="9"/>
      <c r="ANJ79" s="9"/>
      <c r="ANK79" s="9"/>
      <c r="ANL79" s="9"/>
      <c r="ANM79" s="9"/>
      <c r="ANN79" s="9"/>
      <c r="ANO79" s="9"/>
      <c r="ANP79" s="9"/>
      <c r="ANQ79" s="9"/>
      <c r="ANR79" s="9"/>
      <c r="ANS79" s="9"/>
      <c r="ANT79" s="9"/>
      <c r="ANU79" s="9"/>
      <c r="ANV79" s="9"/>
      <c r="ANW79" s="9"/>
      <c r="ANX79" s="9"/>
      <c r="ANY79" s="9"/>
      <c r="ANZ79" s="9"/>
      <c r="AOA79" s="9"/>
      <c r="AOB79" s="9"/>
      <c r="AOC79" s="9"/>
      <c r="AOD79" s="9"/>
      <c r="AOE79" s="9"/>
      <c r="AOF79" s="9"/>
      <c r="AOG79" s="9"/>
      <c r="AOH79" s="9"/>
      <c r="AOI79" s="9"/>
      <c r="AOJ79" s="9"/>
      <c r="AOK79" s="9"/>
      <c r="AOL79" s="9"/>
      <c r="AOM79" s="9"/>
      <c r="AON79" s="9"/>
      <c r="AOO79" s="9"/>
      <c r="AOP79" s="9"/>
      <c r="AOQ79" s="9"/>
      <c r="AOR79" s="9"/>
      <c r="AOS79" s="9"/>
      <c r="AOT79" s="9"/>
      <c r="AOU79" s="9"/>
      <c r="AOV79" s="9"/>
      <c r="AOW79" s="9"/>
      <c r="AOX79" s="9"/>
      <c r="AOY79" s="9"/>
      <c r="AOZ79" s="9"/>
      <c r="APA79" s="9"/>
      <c r="APB79" s="9"/>
      <c r="APC79" s="9"/>
      <c r="APD79" s="9"/>
      <c r="APE79" s="9"/>
      <c r="APF79" s="9"/>
      <c r="APG79" s="9"/>
      <c r="APH79" s="9"/>
      <c r="API79" s="9"/>
      <c r="APJ79" s="9"/>
      <c r="APK79" s="9"/>
      <c r="APL79" s="9"/>
      <c r="APM79" s="9"/>
      <c r="APN79" s="9"/>
      <c r="APO79" s="9"/>
      <c r="APP79" s="9"/>
      <c r="APQ79" s="9"/>
      <c r="APR79" s="9"/>
      <c r="APS79" s="9"/>
      <c r="APT79" s="9"/>
      <c r="APU79" s="9"/>
      <c r="APV79" s="9"/>
      <c r="APW79" s="9"/>
      <c r="APX79" s="9"/>
      <c r="APY79" s="9"/>
      <c r="APZ79" s="9"/>
      <c r="AQA79" s="9"/>
      <c r="AQB79" s="9"/>
      <c r="AQC79" s="9"/>
      <c r="AQD79" s="9"/>
      <c r="AQE79" s="9"/>
      <c r="AQF79" s="9"/>
      <c r="AQG79" s="9"/>
      <c r="AQH79" s="9"/>
      <c r="AQI79" s="9"/>
      <c r="AQJ79" s="9"/>
      <c r="AQK79" s="9"/>
      <c r="AQL79" s="9"/>
      <c r="AQM79" s="9"/>
      <c r="AQN79" s="9"/>
      <c r="AQO79" s="9"/>
      <c r="AQP79" s="9"/>
      <c r="AQQ79" s="9"/>
      <c r="AQR79" s="9"/>
      <c r="AQS79" s="9"/>
      <c r="AQT79" s="9"/>
      <c r="AQU79" s="9"/>
      <c r="AQV79" s="9"/>
      <c r="AQW79" s="9"/>
      <c r="AQX79" s="9"/>
      <c r="AQY79" s="9"/>
      <c r="AQZ79" s="9"/>
      <c r="ARA79" s="9"/>
      <c r="ARB79" s="9"/>
      <c r="ARC79" s="9"/>
      <c r="ARD79" s="9"/>
      <c r="ARE79" s="9"/>
      <c r="ARF79" s="9"/>
      <c r="ARG79" s="9"/>
      <c r="ARH79" s="9"/>
      <c r="ARI79" s="9"/>
      <c r="ARJ79" s="9"/>
      <c r="ARK79" s="9"/>
      <c r="ARL79" s="9"/>
      <c r="ARM79" s="9"/>
      <c r="ARN79" s="9"/>
      <c r="ARO79" s="9"/>
      <c r="ARP79" s="9"/>
      <c r="ARQ79" s="9"/>
      <c r="ARR79" s="9"/>
      <c r="ARS79" s="9"/>
      <c r="ART79" s="9"/>
      <c r="ARU79" s="9"/>
      <c r="ARV79" s="9"/>
      <c r="ARW79" s="9"/>
      <c r="ARX79" s="9"/>
      <c r="ARY79" s="9"/>
      <c r="ARZ79" s="9"/>
      <c r="ASA79" s="9"/>
      <c r="ASB79" s="9"/>
      <c r="ASC79" s="9"/>
      <c r="ASD79" s="9"/>
      <c r="ASE79" s="9"/>
      <c r="ASF79" s="9"/>
      <c r="ASG79" s="9"/>
      <c r="ASH79" s="9"/>
      <c r="ASI79" s="9"/>
      <c r="ASJ79" s="9"/>
      <c r="ASK79" s="9"/>
      <c r="ASL79" s="9"/>
      <c r="ASM79" s="9"/>
      <c r="ASN79" s="9"/>
      <c r="ASO79" s="9"/>
      <c r="ASP79" s="9"/>
      <c r="ASQ79" s="9"/>
      <c r="ASR79" s="9"/>
      <c r="ASS79" s="9"/>
      <c r="AST79" s="9"/>
      <c r="ASU79" s="9"/>
      <c r="ASV79" s="9"/>
      <c r="ASW79" s="9"/>
      <c r="ASX79" s="9"/>
      <c r="ASY79" s="9"/>
      <c r="ASZ79" s="9"/>
      <c r="ATA79" s="9"/>
      <c r="ATB79" s="9"/>
      <c r="ATC79" s="9"/>
      <c r="ATD79" s="9"/>
      <c r="ATE79" s="9"/>
      <c r="ATF79" s="9"/>
      <c r="ATG79" s="9"/>
      <c r="ATH79" s="9"/>
      <c r="ATI79" s="9"/>
      <c r="ATJ79" s="9"/>
      <c r="ATK79" s="9"/>
      <c r="ATL79" s="9"/>
      <c r="ATM79" s="9"/>
      <c r="ATN79" s="9"/>
      <c r="ATO79" s="9"/>
      <c r="ATP79" s="9"/>
      <c r="ATQ79" s="9"/>
      <c r="ATR79" s="9"/>
      <c r="ATS79" s="9"/>
      <c r="ATT79" s="9"/>
      <c r="ATU79" s="9"/>
      <c r="ATV79" s="9"/>
      <c r="ATW79" s="9"/>
      <c r="ATX79" s="9"/>
      <c r="ATY79" s="9"/>
      <c r="ATZ79" s="9"/>
      <c r="AUA79" s="9"/>
      <c r="AUB79" s="9"/>
      <c r="AUC79" s="9"/>
      <c r="AUD79" s="9"/>
      <c r="AUE79" s="9"/>
      <c r="AUF79" s="9"/>
      <c r="AUG79" s="9"/>
      <c r="AUH79" s="9"/>
      <c r="AUI79" s="9"/>
      <c r="AUJ79" s="9"/>
      <c r="AUK79" s="9"/>
      <c r="AUL79" s="9"/>
      <c r="AUM79" s="9"/>
      <c r="AUN79" s="9"/>
      <c r="AUO79" s="9"/>
      <c r="AUP79" s="9"/>
      <c r="AUQ79" s="9"/>
      <c r="AUR79" s="9"/>
      <c r="AUS79" s="9"/>
      <c r="AUT79" s="9"/>
      <c r="AUU79" s="9"/>
      <c r="AUV79" s="9"/>
      <c r="AUW79" s="9"/>
      <c r="AUX79" s="9"/>
      <c r="AUY79" s="9"/>
      <c r="AUZ79" s="9"/>
      <c r="AVA79" s="9"/>
      <c r="AVB79" s="9"/>
      <c r="AVC79" s="9"/>
      <c r="AVD79" s="9"/>
      <c r="AVE79" s="9"/>
      <c r="AVF79" s="9"/>
      <c r="AVG79" s="9"/>
      <c r="AVH79" s="9"/>
      <c r="AVI79" s="9"/>
      <c r="AVJ79" s="9"/>
      <c r="AVK79" s="9"/>
      <c r="AVL79" s="9"/>
      <c r="AVM79" s="9"/>
      <c r="AVN79" s="9"/>
      <c r="AVO79" s="9"/>
      <c r="AVP79" s="9"/>
      <c r="AVQ79" s="9"/>
      <c r="AVR79" s="9"/>
      <c r="AVS79" s="9"/>
      <c r="AVT79" s="9"/>
      <c r="AVU79" s="9"/>
      <c r="AVV79" s="9"/>
      <c r="AVW79" s="9"/>
      <c r="AVX79" s="9"/>
      <c r="AVY79" s="9"/>
      <c r="AVZ79" s="9"/>
      <c r="AWA79" s="9"/>
      <c r="AWB79" s="9"/>
      <c r="AWC79" s="9"/>
      <c r="AWD79" s="9"/>
      <c r="AWE79" s="9"/>
      <c r="AWF79" s="9"/>
      <c r="AWG79" s="9"/>
      <c r="AWH79" s="9"/>
      <c r="AWI79" s="9"/>
      <c r="AWJ79" s="9"/>
      <c r="AWK79" s="9"/>
      <c r="AWL79" s="9"/>
      <c r="AWM79" s="9"/>
      <c r="AWN79" s="9"/>
      <c r="AWO79" s="9"/>
      <c r="AWP79" s="9"/>
      <c r="AWQ79" s="9"/>
      <c r="AWR79" s="9"/>
      <c r="AWS79" s="9"/>
      <c r="AWT79" s="9"/>
      <c r="AWU79" s="9"/>
      <c r="AWV79" s="9"/>
      <c r="AWW79" s="9"/>
      <c r="AWX79" s="9"/>
      <c r="AWY79" s="9"/>
      <c r="AWZ79" s="9"/>
      <c r="AXA79" s="9"/>
      <c r="AXB79" s="9"/>
      <c r="AXC79" s="9"/>
      <c r="AXD79" s="9"/>
      <c r="AXE79" s="9"/>
      <c r="AXF79" s="9"/>
      <c r="AXG79" s="9"/>
      <c r="AXH79" s="9"/>
      <c r="AXI79" s="9"/>
      <c r="AXJ79" s="9"/>
      <c r="AXK79" s="9"/>
      <c r="AXL79" s="9"/>
      <c r="AXM79" s="9"/>
      <c r="AXN79" s="9"/>
      <c r="AXO79" s="9"/>
      <c r="AXP79" s="9"/>
      <c r="AXQ79" s="9"/>
      <c r="AXR79" s="9"/>
      <c r="AXS79" s="9"/>
      <c r="AXT79" s="9"/>
      <c r="AXU79" s="9"/>
      <c r="AXV79" s="9"/>
      <c r="AXW79" s="9"/>
      <c r="AXX79" s="9"/>
      <c r="AXY79" s="9"/>
      <c r="AXZ79" s="9"/>
      <c r="AYA79" s="9"/>
      <c r="AYB79" s="9"/>
      <c r="AYC79" s="9"/>
      <c r="AYD79" s="9"/>
      <c r="AYE79" s="9"/>
      <c r="AYF79" s="9"/>
      <c r="AYG79" s="9"/>
      <c r="AYH79" s="9"/>
      <c r="AYI79" s="9"/>
      <c r="AYJ79" s="9"/>
      <c r="AYK79" s="9"/>
      <c r="AYL79" s="9"/>
      <c r="AYM79" s="9"/>
      <c r="AYN79" s="9"/>
      <c r="AYO79" s="9"/>
      <c r="AYP79" s="9"/>
      <c r="AYQ79" s="9"/>
      <c r="AYR79" s="9"/>
      <c r="AYS79" s="9"/>
      <c r="AYT79" s="9"/>
      <c r="AYU79" s="9"/>
      <c r="AYV79" s="9"/>
      <c r="AYW79" s="9"/>
      <c r="AYX79" s="9"/>
      <c r="AYY79" s="9"/>
      <c r="AYZ79" s="9"/>
      <c r="AZA79" s="9"/>
      <c r="AZB79" s="9"/>
      <c r="AZC79" s="9"/>
      <c r="AZD79" s="9"/>
      <c r="AZE79" s="9"/>
      <c r="AZF79" s="9"/>
      <c r="AZG79" s="9"/>
      <c r="AZH79" s="9"/>
      <c r="AZI79" s="9"/>
      <c r="AZJ79" s="9"/>
      <c r="AZK79" s="9"/>
      <c r="AZL79" s="9"/>
      <c r="AZM79" s="9"/>
      <c r="AZN79" s="9"/>
      <c r="AZO79" s="9"/>
      <c r="AZP79" s="9"/>
      <c r="AZQ79" s="9"/>
      <c r="AZR79" s="9"/>
      <c r="AZS79" s="9"/>
      <c r="AZT79" s="9"/>
      <c r="AZU79" s="9"/>
      <c r="AZV79" s="9"/>
      <c r="AZW79" s="9"/>
      <c r="AZX79" s="9"/>
      <c r="AZY79" s="9"/>
      <c r="AZZ79" s="9"/>
      <c r="BAA79" s="9"/>
      <c r="BAB79" s="9"/>
      <c r="BAC79" s="9"/>
      <c r="BAD79" s="9"/>
      <c r="BAE79" s="9"/>
      <c r="BAF79" s="9"/>
      <c r="BAG79" s="9"/>
      <c r="BAH79" s="9"/>
      <c r="BAI79" s="9"/>
      <c r="BAJ79" s="9"/>
      <c r="BAK79" s="9"/>
      <c r="BAL79" s="9"/>
      <c r="BAM79" s="9"/>
      <c r="BAN79" s="9"/>
      <c r="BAO79" s="9"/>
      <c r="BAP79" s="9"/>
      <c r="BAQ79" s="9"/>
      <c r="BAR79" s="9"/>
      <c r="BAS79" s="9"/>
      <c r="BAT79" s="9"/>
      <c r="BAU79" s="9"/>
      <c r="BAV79" s="9"/>
      <c r="BAW79" s="9"/>
      <c r="BAX79" s="9"/>
      <c r="BAY79" s="9"/>
      <c r="BAZ79" s="9"/>
      <c r="BBA79" s="9"/>
      <c r="BBB79" s="9"/>
      <c r="BBC79" s="9"/>
      <c r="BBD79" s="9"/>
      <c r="BBE79" s="9"/>
      <c r="BBF79" s="9"/>
      <c r="BBG79" s="9"/>
      <c r="BBH79" s="9"/>
      <c r="BBI79" s="9"/>
      <c r="BBJ79" s="9"/>
      <c r="BBK79" s="9"/>
      <c r="BBL79" s="9"/>
      <c r="BBM79" s="9"/>
      <c r="BBN79" s="9"/>
      <c r="BBO79" s="9"/>
      <c r="BBP79" s="9"/>
      <c r="BBQ79" s="9"/>
      <c r="BBR79" s="9"/>
      <c r="BBS79" s="9"/>
      <c r="BBT79" s="9"/>
      <c r="BBU79" s="9"/>
      <c r="BBV79" s="9"/>
      <c r="BBW79" s="9"/>
      <c r="BBX79" s="9"/>
      <c r="BBY79" s="9"/>
      <c r="BBZ79" s="9"/>
      <c r="BCA79" s="9"/>
      <c r="BCB79" s="9"/>
      <c r="BCC79" s="9"/>
      <c r="BCD79" s="9"/>
      <c r="BCE79" s="9"/>
      <c r="BCF79" s="9"/>
      <c r="BCG79" s="9"/>
      <c r="BCH79" s="9"/>
      <c r="BCI79" s="9"/>
      <c r="BCJ79" s="9"/>
      <c r="BCK79" s="9"/>
      <c r="BCL79" s="9"/>
      <c r="BCM79" s="9"/>
      <c r="BCN79" s="9"/>
      <c r="BCO79" s="9"/>
      <c r="BCP79" s="9"/>
      <c r="BCQ79" s="9"/>
      <c r="BCR79" s="9"/>
      <c r="BCS79" s="9"/>
      <c r="BCT79" s="9"/>
      <c r="BCU79" s="9"/>
      <c r="BCV79" s="9"/>
      <c r="BCW79" s="9"/>
      <c r="BCX79" s="9"/>
      <c r="BCY79" s="9"/>
      <c r="BCZ79" s="9"/>
      <c r="BDA79" s="9"/>
      <c r="BDB79" s="9"/>
      <c r="BDC79" s="9"/>
      <c r="BDD79" s="9"/>
      <c r="BDE79" s="9"/>
      <c r="BDF79" s="9"/>
      <c r="BDG79" s="9"/>
      <c r="BDH79" s="9"/>
      <c r="BDI79" s="9"/>
      <c r="BDJ79" s="9"/>
      <c r="BDK79" s="9"/>
      <c r="BDL79" s="9"/>
      <c r="BDM79" s="9"/>
      <c r="BDN79" s="9"/>
      <c r="BDO79" s="9"/>
      <c r="BDP79" s="9"/>
      <c r="BDQ79" s="9"/>
      <c r="BDR79" s="9"/>
      <c r="BDS79" s="9"/>
      <c r="BDT79" s="9"/>
      <c r="BDU79" s="9"/>
      <c r="BDV79" s="9"/>
      <c r="BDW79" s="9"/>
      <c r="BDX79" s="9"/>
      <c r="BDY79" s="9"/>
      <c r="BDZ79" s="9"/>
      <c r="BEA79" s="9"/>
      <c r="BEB79" s="9"/>
      <c r="BEC79" s="9"/>
      <c r="BED79" s="9"/>
      <c r="BEE79" s="9"/>
      <c r="BEF79" s="9"/>
      <c r="BEG79" s="9"/>
      <c r="BEH79" s="9"/>
      <c r="BEI79" s="9"/>
      <c r="BEJ79" s="9"/>
      <c r="BEK79" s="9"/>
      <c r="BEL79" s="9"/>
      <c r="BEM79" s="9"/>
      <c r="BEN79" s="9"/>
      <c r="BEO79" s="9"/>
      <c r="BEP79" s="9"/>
      <c r="BEQ79" s="9"/>
      <c r="BER79" s="9"/>
      <c r="BES79" s="9"/>
      <c r="BET79" s="9"/>
      <c r="BEU79" s="9"/>
      <c r="BEV79" s="9"/>
      <c r="BEW79" s="9"/>
      <c r="BEX79" s="9"/>
      <c r="BEY79" s="9"/>
      <c r="BEZ79" s="9"/>
      <c r="BFA79" s="9"/>
      <c r="BFB79" s="9"/>
      <c r="BFC79" s="9"/>
      <c r="BFD79" s="9"/>
      <c r="BFE79" s="9"/>
      <c r="BFF79" s="9"/>
      <c r="BFG79" s="9"/>
      <c r="BFH79" s="9"/>
      <c r="BFI79" s="9"/>
      <c r="BFJ79" s="9"/>
      <c r="BFK79" s="9"/>
      <c r="BFL79" s="9"/>
      <c r="BFM79" s="9"/>
      <c r="BFN79" s="9"/>
      <c r="BFO79" s="9"/>
      <c r="BFP79" s="9"/>
      <c r="BFQ79" s="9"/>
      <c r="BFR79" s="9"/>
      <c r="BFS79" s="9"/>
      <c r="BFT79" s="9"/>
      <c r="BFU79" s="9"/>
      <c r="BFV79" s="9"/>
      <c r="BFW79" s="9"/>
      <c r="BFX79" s="9"/>
      <c r="BFY79" s="9"/>
      <c r="BFZ79" s="9"/>
      <c r="BGA79" s="9"/>
      <c r="BGB79" s="9"/>
      <c r="BGC79" s="9"/>
      <c r="BGD79" s="9"/>
      <c r="BGE79" s="9"/>
      <c r="BGF79" s="9"/>
      <c r="BGG79" s="9"/>
      <c r="BGH79" s="9"/>
      <c r="BGI79" s="9"/>
      <c r="BGJ79" s="9"/>
      <c r="BGK79" s="9"/>
      <c r="BGL79" s="9"/>
      <c r="BGM79" s="9"/>
      <c r="BGN79" s="9"/>
      <c r="BGO79" s="9"/>
      <c r="BGP79" s="9"/>
      <c r="BGQ79" s="9"/>
      <c r="BGR79" s="9"/>
      <c r="BGS79" s="9"/>
      <c r="BGT79" s="9"/>
      <c r="BGU79" s="9"/>
      <c r="BGV79" s="9"/>
      <c r="BGW79" s="9"/>
      <c r="BGX79" s="9"/>
      <c r="BGY79" s="9"/>
      <c r="BGZ79" s="9"/>
      <c r="BHA79" s="9"/>
      <c r="BHB79" s="9"/>
      <c r="BHC79" s="9"/>
      <c r="BHD79" s="9"/>
      <c r="BHE79" s="9"/>
      <c r="BHF79" s="9"/>
      <c r="BHG79" s="9"/>
      <c r="BHH79" s="9"/>
      <c r="BHI79" s="9"/>
      <c r="BHJ79" s="9"/>
      <c r="BHK79" s="9"/>
      <c r="BHL79" s="9"/>
      <c r="BHM79" s="9"/>
      <c r="BHN79" s="9"/>
      <c r="BHO79" s="9"/>
      <c r="BHP79" s="9"/>
      <c r="BHQ79" s="9"/>
      <c r="BHR79" s="9"/>
      <c r="BHS79" s="9"/>
      <c r="BHT79" s="9"/>
      <c r="BHU79" s="9"/>
      <c r="BHV79" s="9"/>
      <c r="BHW79" s="9"/>
      <c r="BHX79" s="9"/>
      <c r="BHY79" s="9"/>
      <c r="BHZ79" s="9"/>
      <c r="BIA79" s="9"/>
      <c r="BIB79" s="9"/>
      <c r="BIC79" s="9"/>
      <c r="BID79" s="9"/>
      <c r="BIE79" s="9"/>
      <c r="BIF79" s="9"/>
      <c r="BIG79" s="9"/>
      <c r="BIH79" s="9"/>
      <c r="BII79" s="9"/>
      <c r="BIJ79" s="9"/>
      <c r="BIK79" s="9"/>
      <c r="BIL79" s="9"/>
      <c r="BIM79" s="9"/>
      <c r="BIN79" s="9"/>
      <c r="BIO79" s="9"/>
      <c r="BIP79" s="9"/>
      <c r="BIQ79" s="9"/>
      <c r="BIR79" s="9"/>
      <c r="BIS79" s="9"/>
      <c r="BIT79" s="9"/>
      <c r="BIU79" s="9"/>
      <c r="BIV79" s="9"/>
      <c r="BIW79" s="9"/>
      <c r="BIX79" s="9"/>
      <c r="BIY79" s="9"/>
      <c r="BIZ79" s="9"/>
      <c r="BJA79" s="9"/>
      <c r="BJB79" s="9"/>
      <c r="BJC79" s="9"/>
      <c r="BJD79" s="9"/>
      <c r="BJE79" s="9"/>
      <c r="BJF79" s="9"/>
      <c r="BJG79" s="9"/>
      <c r="BJH79" s="9"/>
      <c r="BJI79" s="9"/>
      <c r="BJJ79" s="9"/>
      <c r="BJK79" s="9"/>
      <c r="BJL79" s="9"/>
      <c r="BJM79" s="9"/>
      <c r="BJN79" s="9"/>
      <c r="BJO79" s="9"/>
      <c r="BJP79" s="9"/>
      <c r="BJQ79" s="9"/>
      <c r="BJR79" s="9"/>
      <c r="BJS79" s="9"/>
      <c r="BJT79" s="9"/>
      <c r="BJU79" s="9"/>
      <c r="BJV79" s="9"/>
      <c r="BJW79" s="9"/>
      <c r="BJX79" s="9"/>
      <c r="BJY79" s="9"/>
      <c r="BJZ79" s="9"/>
      <c r="BKA79" s="9"/>
      <c r="BKB79" s="9"/>
      <c r="BKC79" s="9"/>
      <c r="BKD79" s="9"/>
      <c r="BKE79" s="9"/>
      <c r="BKF79" s="9"/>
      <c r="BKG79" s="9"/>
      <c r="BKH79" s="9"/>
      <c r="BKI79" s="9"/>
      <c r="BKJ79" s="9"/>
      <c r="BKK79" s="9"/>
      <c r="BKL79" s="9"/>
      <c r="BKM79" s="9"/>
      <c r="BKN79" s="9"/>
      <c r="BKO79" s="9"/>
      <c r="BKP79" s="9"/>
      <c r="BKQ79" s="9"/>
      <c r="BKR79" s="9"/>
      <c r="BKS79" s="9"/>
      <c r="BKT79" s="9"/>
      <c r="BKU79" s="9"/>
      <c r="BKV79" s="9"/>
      <c r="BKW79" s="9"/>
      <c r="BKX79" s="9"/>
      <c r="BKY79" s="9"/>
      <c r="BKZ79" s="9"/>
      <c r="BLA79" s="9"/>
      <c r="BLB79" s="9"/>
      <c r="BLC79" s="9"/>
      <c r="BLD79" s="9"/>
      <c r="BLE79" s="9"/>
      <c r="BLF79" s="9"/>
      <c r="BLG79" s="9"/>
      <c r="BLH79" s="9"/>
      <c r="BLI79" s="9"/>
      <c r="BLJ79" s="9"/>
      <c r="BLK79" s="9"/>
      <c r="BLL79" s="9"/>
      <c r="BLM79" s="9"/>
      <c r="BLN79" s="9"/>
      <c r="BLO79" s="9"/>
      <c r="BLP79" s="9"/>
      <c r="BLQ79" s="9"/>
      <c r="BLR79" s="9"/>
      <c r="BLS79" s="9"/>
      <c r="BLT79" s="9"/>
      <c r="BLU79" s="9"/>
      <c r="BLV79" s="9"/>
      <c r="BLW79" s="9"/>
      <c r="BLX79" s="9"/>
      <c r="BLY79" s="9"/>
      <c r="BLZ79" s="9"/>
      <c r="BMA79" s="9"/>
      <c r="BMB79" s="9"/>
      <c r="BMC79" s="9"/>
      <c r="BMD79" s="9"/>
      <c r="BME79" s="9"/>
      <c r="BMF79" s="9"/>
      <c r="BMG79" s="9"/>
      <c r="BMH79" s="9"/>
      <c r="BMI79" s="9"/>
      <c r="BMJ79" s="9"/>
      <c r="BMK79" s="9"/>
      <c r="BML79" s="9"/>
      <c r="BMM79" s="9"/>
      <c r="BMN79" s="9"/>
      <c r="BMO79" s="9"/>
      <c r="BMP79" s="9"/>
      <c r="BMQ79" s="9"/>
      <c r="BMR79" s="9"/>
      <c r="BMS79" s="9"/>
      <c r="BMT79" s="9"/>
      <c r="BMU79" s="9"/>
      <c r="BMV79" s="9"/>
      <c r="BMW79" s="9"/>
      <c r="BMX79" s="9"/>
      <c r="BMY79" s="9"/>
      <c r="BMZ79" s="9"/>
      <c r="BNA79" s="9"/>
      <c r="BNB79" s="9"/>
      <c r="BNC79" s="9"/>
      <c r="BND79" s="9"/>
      <c r="BNE79" s="9"/>
      <c r="BNF79" s="9"/>
      <c r="BNG79" s="9"/>
      <c r="BNH79" s="9"/>
      <c r="BNI79" s="9"/>
      <c r="BNJ79" s="9"/>
      <c r="BNK79" s="9"/>
      <c r="BNL79" s="9"/>
      <c r="BNM79" s="9"/>
      <c r="BNN79" s="9"/>
      <c r="BNO79" s="9"/>
      <c r="BNP79" s="9"/>
      <c r="BNQ79" s="9"/>
      <c r="BNR79" s="9"/>
      <c r="BNS79" s="9"/>
      <c r="BNT79" s="9"/>
      <c r="BNU79" s="9"/>
      <c r="BNV79" s="9"/>
      <c r="BNW79" s="9"/>
      <c r="BNX79" s="9"/>
      <c r="BNY79" s="9"/>
      <c r="BNZ79" s="9"/>
      <c r="BOA79" s="9"/>
      <c r="BOB79" s="9"/>
      <c r="BOC79" s="9"/>
      <c r="BOD79" s="9"/>
      <c r="BOE79" s="9"/>
      <c r="BOF79" s="9"/>
      <c r="BOG79" s="9"/>
      <c r="BOH79" s="9"/>
      <c r="BOI79" s="9"/>
      <c r="BOJ79" s="9"/>
      <c r="BOK79" s="9"/>
      <c r="BOL79" s="9"/>
      <c r="BOM79" s="9"/>
      <c r="BON79" s="9"/>
      <c r="BOO79" s="9"/>
      <c r="BOP79" s="9"/>
      <c r="BOQ79" s="9"/>
      <c r="BOR79" s="9"/>
      <c r="BOS79" s="9"/>
      <c r="BOT79" s="9"/>
      <c r="BOU79" s="9"/>
      <c r="BOV79" s="9"/>
      <c r="BOW79" s="9"/>
      <c r="BOX79" s="9"/>
      <c r="BOY79" s="9"/>
      <c r="BOZ79" s="9"/>
      <c r="BPA79" s="9"/>
      <c r="BPB79" s="9"/>
      <c r="BPC79" s="9"/>
      <c r="BPD79" s="9"/>
      <c r="BPE79" s="9"/>
      <c r="BPF79" s="9"/>
      <c r="BPG79" s="9"/>
      <c r="BPH79" s="9"/>
      <c r="BPI79" s="9"/>
      <c r="BPJ79" s="9"/>
      <c r="BPK79" s="9"/>
      <c r="BPL79" s="9"/>
      <c r="BPM79" s="9"/>
      <c r="BPN79" s="9"/>
      <c r="BPO79" s="9"/>
      <c r="BPP79" s="9"/>
      <c r="BPQ79" s="9"/>
      <c r="BPR79" s="9"/>
      <c r="BPS79" s="9"/>
      <c r="BPT79" s="9"/>
      <c r="BPU79" s="9"/>
      <c r="BPV79" s="9"/>
      <c r="BPW79" s="9"/>
      <c r="BPX79" s="9"/>
      <c r="BPY79" s="9"/>
      <c r="BPZ79" s="9"/>
      <c r="BQA79" s="9"/>
      <c r="BQB79" s="9"/>
      <c r="BQC79" s="9"/>
      <c r="BQD79" s="9"/>
      <c r="BQE79" s="9"/>
      <c r="BQF79" s="9"/>
      <c r="BQG79" s="9"/>
      <c r="BQH79" s="9"/>
      <c r="BQI79" s="9"/>
      <c r="BQJ79" s="9"/>
      <c r="BQK79" s="9"/>
      <c r="BQL79" s="9"/>
      <c r="BQM79" s="9"/>
      <c r="BQN79" s="9"/>
      <c r="BQO79" s="9"/>
      <c r="BQP79" s="9"/>
      <c r="BQQ79" s="9"/>
      <c r="BQR79" s="9"/>
      <c r="BQS79" s="9"/>
      <c r="BQT79" s="9"/>
      <c r="BQU79" s="9"/>
      <c r="BQV79" s="9"/>
      <c r="BQW79" s="9"/>
      <c r="BQX79" s="9"/>
      <c r="BQY79" s="9"/>
      <c r="BQZ79" s="9"/>
      <c r="BRA79" s="9"/>
      <c r="BRB79" s="9"/>
      <c r="BRC79" s="9"/>
      <c r="BRD79" s="9"/>
      <c r="BRE79" s="9"/>
      <c r="BRF79" s="9"/>
      <c r="BRG79" s="9"/>
      <c r="BRH79" s="9"/>
      <c r="BRI79" s="9"/>
      <c r="BRJ79" s="9"/>
      <c r="BRK79" s="9"/>
      <c r="BRL79" s="9"/>
      <c r="BRM79" s="9"/>
      <c r="BRN79" s="9"/>
      <c r="BRO79" s="9"/>
      <c r="BRP79" s="9"/>
      <c r="BRQ79" s="9"/>
      <c r="BRR79" s="9"/>
      <c r="BRS79" s="9"/>
      <c r="BRT79" s="9"/>
      <c r="BRU79" s="9"/>
      <c r="BRV79" s="9"/>
      <c r="BRW79" s="9"/>
      <c r="BRX79" s="9"/>
      <c r="BRY79" s="9"/>
      <c r="BRZ79" s="9"/>
      <c r="BSA79" s="9"/>
      <c r="BSB79" s="9"/>
      <c r="BSC79" s="9"/>
      <c r="BSD79" s="9"/>
      <c r="BSE79" s="9"/>
      <c r="BSF79" s="9"/>
      <c r="BSG79" s="9"/>
      <c r="BSH79" s="9"/>
      <c r="BSI79" s="9"/>
      <c r="BSJ79" s="9"/>
      <c r="BSK79" s="9"/>
      <c r="BSL79" s="9"/>
      <c r="BSM79" s="9"/>
      <c r="BSN79" s="9"/>
      <c r="BSO79" s="9"/>
      <c r="BSP79" s="9"/>
      <c r="BSQ79" s="9"/>
      <c r="BSR79" s="9"/>
      <c r="BSS79" s="9"/>
      <c r="BST79" s="9"/>
      <c r="BSU79" s="9"/>
      <c r="BSV79" s="9"/>
      <c r="BSW79" s="9"/>
      <c r="BSX79" s="9"/>
      <c r="BSY79" s="9"/>
      <c r="BSZ79" s="9"/>
      <c r="BTA79" s="9"/>
      <c r="BTB79" s="9"/>
      <c r="BTC79" s="9"/>
      <c r="BTD79" s="9"/>
      <c r="BTE79" s="9"/>
      <c r="BTF79" s="9"/>
      <c r="BTG79" s="9"/>
      <c r="BTH79" s="9"/>
      <c r="BTI79" s="9"/>
      <c r="BTJ79" s="9"/>
      <c r="BTK79" s="9"/>
      <c r="BTL79" s="9"/>
      <c r="BTM79" s="9"/>
      <c r="BTN79" s="9"/>
      <c r="BTO79" s="9"/>
      <c r="BTP79" s="9"/>
      <c r="BTQ79" s="9"/>
      <c r="BTR79" s="9"/>
      <c r="BTS79" s="9"/>
      <c r="BTT79" s="9"/>
      <c r="BTU79" s="9"/>
      <c r="BTV79" s="9"/>
      <c r="BTW79" s="9"/>
      <c r="BTX79" s="9"/>
      <c r="BTY79" s="9"/>
      <c r="BTZ79" s="9"/>
      <c r="BUA79" s="9"/>
      <c r="BUB79" s="9"/>
      <c r="BUC79" s="9"/>
      <c r="BUD79" s="9"/>
      <c r="BUE79" s="9"/>
      <c r="BUF79" s="9"/>
      <c r="BUG79" s="9"/>
      <c r="BUH79" s="9"/>
      <c r="BUI79" s="9"/>
      <c r="BUJ79" s="9"/>
      <c r="BUK79" s="9"/>
      <c r="BUL79" s="9"/>
      <c r="BUM79" s="9"/>
      <c r="BUN79" s="9"/>
      <c r="BUO79" s="9"/>
      <c r="BUP79" s="9"/>
      <c r="BUQ79" s="9"/>
      <c r="BUR79" s="9"/>
      <c r="BUS79" s="9"/>
      <c r="BUT79" s="9"/>
      <c r="BUU79" s="9"/>
      <c r="BUV79" s="9"/>
      <c r="BUW79" s="9"/>
      <c r="BUX79" s="9"/>
      <c r="BUY79" s="9"/>
      <c r="BUZ79" s="9"/>
      <c r="BVA79" s="9"/>
      <c r="BVB79" s="9"/>
      <c r="BVC79" s="9"/>
      <c r="BVD79" s="9"/>
      <c r="BVE79" s="9"/>
      <c r="BVF79" s="9"/>
      <c r="BVG79" s="9"/>
      <c r="BVH79" s="9"/>
      <c r="BVI79" s="9"/>
      <c r="BVJ79" s="9"/>
      <c r="BVK79" s="9"/>
      <c r="BVL79" s="9"/>
      <c r="BVM79" s="9"/>
      <c r="BVN79" s="9"/>
      <c r="BVO79" s="9"/>
      <c r="BVP79" s="9"/>
      <c r="BVQ79" s="9"/>
      <c r="BVR79" s="9"/>
      <c r="BVS79" s="9"/>
      <c r="BVT79" s="9"/>
      <c r="BVU79" s="9"/>
      <c r="BVV79" s="9"/>
      <c r="BVW79" s="9"/>
      <c r="BVX79" s="9"/>
      <c r="BVY79" s="9"/>
      <c r="BVZ79" s="9"/>
      <c r="BWA79" s="9"/>
      <c r="BWB79" s="9"/>
      <c r="BWC79" s="9"/>
      <c r="BWD79" s="9"/>
      <c r="BWE79" s="9"/>
      <c r="BWF79" s="9"/>
      <c r="BWG79" s="9"/>
      <c r="BWH79" s="9"/>
      <c r="BWI79" s="9"/>
      <c r="BWJ79" s="9"/>
      <c r="BWK79" s="9"/>
      <c r="BWL79" s="9"/>
      <c r="BWM79" s="9"/>
      <c r="BWN79" s="9"/>
      <c r="BWO79" s="9"/>
      <c r="BWP79" s="9"/>
      <c r="BWQ79" s="9"/>
      <c r="BWR79" s="9"/>
      <c r="BWS79" s="9"/>
      <c r="BWT79" s="9"/>
      <c r="BWU79" s="9"/>
      <c r="BWV79" s="9"/>
      <c r="BWW79" s="9"/>
      <c r="BWX79" s="9"/>
      <c r="BWY79" s="9"/>
      <c r="BWZ79" s="9"/>
      <c r="BXA79" s="9"/>
      <c r="BXB79" s="9"/>
      <c r="BXC79" s="9"/>
      <c r="BXD79" s="9"/>
      <c r="BXE79" s="9"/>
      <c r="BXF79" s="9"/>
      <c r="BXG79" s="9"/>
      <c r="BXH79" s="9"/>
      <c r="BXI79" s="9"/>
      <c r="BXJ79" s="9"/>
      <c r="BXK79" s="9"/>
      <c r="BXL79" s="9"/>
      <c r="BXM79" s="9"/>
      <c r="BXN79" s="9"/>
      <c r="BXO79" s="9"/>
      <c r="BXP79" s="9"/>
      <c r="BXQ79" s="9"/>
      <c r="BXR79" s="9"/>
      <c r="BXS79" s="9"/>
      <c r="BXT79" s="9"/>
      <c r="BXU79" s="9"/>
      <c r="BXV79" s="9"/>
      <c r="BXW79" s="9"/>
      <c r="BXX79" s="9"/>
      <c r="BXY79" s="9"/>
      <c r="BXZ79" s="9"/>
      <c r="BYA79" s="9"/>
      <c r="BYB79" s="9"/>
      <c r="BYC79" s="9"/>
      <c r="BYD79" s="9"/>
      <c r="BYE79" s="9"/>
      <c r="BYF79" s="9"/>
      <c r="BYG79" s="9"/>
      <c r="BYH79" s="9"/>
      <c r="BYI79" s="9"/>
      <c r="BYJ79" s="9"/>
      <c r="BYK79" s="9"/>
      <c r="BYL79" s="9"/>
      <c r="BYM79" s="9"/>
      <c r="BYN79" s="9"/>
      <c r="BYO79" s="9"/>
      <c r="BYP79" s="9"/>
      <c r="BYQ79" s="9"/>
      <c r="BYR79" s="9"/>
      <c r="BYS79" s="9"/>
      <c r="BYT79" s="9"/>
      <c r="BYU79" s="9"/>
      <c r="BYV79" s="9"/>
      <c r="BYW79" s="9"/>
      <c r="BYX79" s="9"/>
      <c r="BYY79" s="9"/>
      <c r="BYZ79" s="9"/>
      <c r="BZA79" s="9"/>
      <c r="BZB79" s="9"/>
      <c r="BZC79" s="9"/>
      <c r="BZD79" s="9"/>
      <c r="BZE79" s="9"/>
      <c r="BZF79" s="9"/>
      <c r="BZG79" s="9"/>
      <c r="BZH79" s="9"/>
      <c r="BZI79" s="9"/>
      <c r="BZJ79" s="9"/>
      <c r="BZK79" s="9"/>
      <c r="BZL79" s="9"/>
      <c r="BZM79" s="9"/>
      <c r="BZN79" s="9"/>
      <c r="BZO79" s="9"/>
      <c r="BZP79" s="9"/>
      <c r="BZQ79" s="9"/>
      <c r="BZR79" s="9"/>
      <c r="BZS79" s="9"/>
      <c r="BZT79" s="9"/>
      <c r="BZU79" s="9"/>
      <c r="BZV79" s="9"/>
      <c r="BZW79" s="9"/>
      <c r="BZX79" s="9"/>
      <c r="BZY79" s="9"/>
      <c r="BZZ79" s="9"/>
      <c r="CAA79" s="9"/>
      <c r="CAB79" s="9"/>
      <c r="CAC79" s="9"/>
      <c r="CAD79" s="9"/>
      <c r="CAE79" s="9"/>
      <c r="CAF79" s="9"/>
      <c r="CAG79" s="9"/>
      <c r="CAH79" s="9"/>
      <c r="CAI79" s="9"/>
      <c r="CAJ79" s="9"/>
      <c r="CAK79" s="9"/>
      <c r="CAL79" s="9"/>
      <c r="CAM79" s="9"/>
      <c r="CAN79" s="9"/>
      <c r="CAO79" s="9"/>
      <c r="CAP79" s="9"/>
      <c r="CAQ79" s="9"/>
      <c r="CAR79" s="9"/>
      <c r="CAS79" s="9"/>
      <c r="CAT79" s="9"/>
      <c r="CAU79" s="9"/>
      <c r="CAV79" s="9"/>
      <c r="CAW79" s="9"/>
      <c r="CAX79" s="9"/>
      <c r="CAY79" s="9"/>
      <c r="CAZ79" s="9"/>
      <c r="CBA79" s="9"/>
      <c r="CBB79" s="9"/>
      <c r="CBC79" s="9"/>
      <c r="CBD79" s="9"/>
      <c r="CBE79" s="9"/>
      <c r="CBF79" s="9"/>
      <c r="CBG79" s="9"/>
      <c r="CBH79" s="9"/>
      <c r="CBI79" s="9"/>
      <c r="CBJ79" s="9"/>
      <c r="CBK79" s="9"/>
      <c r="CBL79" s="9"/>
      <c r="CBM79" s="9"/>
      <c r="CBN79" s="9"/>
      <c r="CBO79" s="9"/>
      <c r="CBP79" s="9"/>
      <c r="CBQ79" s="9"/>
      <c r="CBR79" s="9"/>
      <c r="CBS79" s="9"/>
      <c r="CBT79" s="9"/>
      <c r="CBU79" s="9"/>
      <c r="CBV79" s="9"/>
      <c r="CBW79" s="9"/>
      <c r="CBX79" s="9"/>
      <c r="CBY79" s="9"/>
      <c r="CBZ79" s="9"/>
      <c r="CCA79" s="9"/>
      <c r="CCB79" s="9"/>
      <c r="CCC79" s="9"/>
      <c r="CCD79" s="9"/>
      <c r="CCE79" s="9"/>
      <c r="CCF79" s="9"/>
      <c r="CCG79" s="9"/>
      <c r="CCH79" s="9"/>
      <c r="CCI79" s="9"/>
      <c r="CCJ79" s="9"/>
      <c r="CCK79" s="9"/>
      <c r="CCL79" s="9"/>
      <c r="CCM79" s="9"/>
      <c r="CCN79" s="9"/>
      <c r="CCO79" s="9"/>
      <c r="CCP79" s="9"/>
      <c r="CCQ79" s="9"/>
      <c r="CCR79" s="9"/>
      <c r="CCS79" s="9"/>
      <c r="CCT79" s="9"/>
      <c r="CCU79" s="9"/>
      <c r="CCV79" s="9"/>
      <c r="CCW79" s="9"/>
      <c r="CCX79" s="9"/>
      <c r="CCY79" s="9"/>
      <c r="CCZ79" s="9"/>
      <c r="CDA79" s="9"/>
      <c r="CDB79" s="9"/>
      <c r="CDC79" s="9"/>
      <c r="CDD79" s="9"/>
      <c r="CDE79" s="9"/>
      <c r="CDF79" s="9"/>
      <c r="CDG79" s="9"/>
      <c r="CDH79" s="9"/>
      <c r="CDI79" s="9"/>
      <c r="CDJ79" s="9"/>
      <c r="CDK79" s="9"/>
      <c r="CDL79" s="9"/>
      <c r="CDM79" s="9"/>
      <c r="CDN79" s="9"/>
      <c r="CDO79" s="9"/>
      <c r="CDP79" s="9"/>
      <c r="CDQ79" s="9"/>
      <c r="CDR79" s="9"/>
      <c r="CDS79" s="9"/>
      <c r="CDT79" s="9"/>
      <c r="CDU79" s="9"/>
      <c r="CDV79" s="9"/>
      <c r="CDW79" s="9"/>
      <c r="CDX79" s="9"/>
      <c r="CDY79" s="9"/>
      <c r="CDZ79" s="9"/>
      <c r="CEA79" s="9"/>
      <c r="CEB79" s="9"/>
      <c r="CEC79" s="9"/>
      <c r="CED79" s="9"/>
      <c r="CEE79" s="9"/>
      <c r="CEF79" s="9"/>
      <c r="CEG79" s="9"/>
      <c r="CEH79" s="9"/>
      <c r="CEI79" s="9"/>
      <c r="CEJ79" s="9"/>
    </row>
    <row r="80" spans="1:2168" s="11" customFormat="1" ht="12.95" customHeight="1">
      <c r="A80" s="588" t="s">
        <v>105</v>
      </c>
      <c r="B80" s="130"/>
      <c r="C80" s="409"/>
      <c r="D80" s="409"/>
      <c r="E80" s="127" t="s">
        <v>117</v>
      </c>
      <c r="F80" s="135" t="s">
        <v>22</v>
      </c>
      <c r="G80" s="118"/>
      <c r="H80" s="134" t="s">
        <v>22</v>
      </c>
      <c r="I80" s="118"/>
      <c r="J80" s="135" t="s">
        <v>22</v>
      </c>
      <c r="K80" s="123"/>
      <c r="L80" s="136">
        <v>0</v>
      </c>
      <c r="M80" s="137"/>
      <c r="N80" s="138">
        <v>0</v>
      </c>
      <c r="O80" s="137"/>
      <c r="P80" s="138">
        <v>0</v>
      </c>
      <c r="Q80" s="139"/>
      <c r="R80" s="138">
        <v>51</v>
      </c>
      <c r="S80" s="140"/>
      <c r="T80" s="138">
        <v>0</v>
      </c>
      <c r="U80" s="140"/>
      <c r="V80" s="138">
        <v>0</v>
      </c>
      <c r="W80" s="140"/>
      <c r="X80" s="138">
        <v>0</v>
      </c>
      <c r="Y80" s="141"/>
      <c r="Z80" s="170">
        <v>7.3999999999999996E-2</v>
      </c>
      <c r="AA80" s="546">
        <v>0</v>
      </c>
      <c r="AB80" s="138">
        <v>5.1609999999999996</v>
      </c>
      <c r="AC80" s="140"/>
      <c r="AD80" s="138">
        <v>5758</v>
      </c>
      <c r="AE80" s="141"/>
      <c r="AF80" s="138">
        <v>0</v>
      </c>
      <c r="AG80" s="143"/>
      <c r="AH80" s="540"/>
      <c r="AI80" s="138">
        <v>0</v>
      </c>
      <c r="AJ80" s="143"/>
      <c r="AK80" s="538"/>
      <c r="AL80" s="138">
        <v>4.1890000000000001</v>
      </c>
      <c r="AM80" s="145"/>
      <c r="AN80" s="540">
        <v>0</v>
      </c>
      <c r="AO80" s="138">
        <v>1072</v>
      </c>
      <c r="AP80" s="145"/>
      <c r="AQ80" s="538">
        <v>0</v>
      </c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9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9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  <c r="PV80" s="9"/>
      <c r="PW80" s="9"/>
      <c r="PX80" s="9"/>
      <c r="PY80" s="9"/>
      <c r="PZ80" s="9"/>
      <c r="QA80" s="9"/>
      <c r="QB80" s="9"/>
      <c r="QC80" s="9"/>
      <c r="QD80" s="9"/>
      <c r="QE80" s="9"/>
      <c r="QF80" s="9"/>
      <c r="QG80" s="9"/>
      <c r="QH80" s="9"/>
      <c r="QI80" s="9"/>
      <c r="QJ80" s="9"/>
      <c r="QK80" s="9"/>
      <c r="QL80" s="9"/>
      <c r="QM80" s="9"/>
      <c r="QN80" s="9"/>
      <c r="QO80" s="9"/>
      <c r="QP80" s="9"/>
      <c r="QQ80" s="9"/>
      <c r="QR80" s="9"/>
      <c r="QS80" s="9"/>
      <c r="QT80" s="9"/>
      <c r="QU80" s="9"/>
      <c r="QV80" s="9"/>
      <c r="QW80" s="9"/>
      <c r="QX80" s="9"/>
      <c r="QY80" s="9"/>
      <c r="QZ80" s="9"/>
      <c r="RA80" s="9"/>
      <c r="RB80" s="9"/>
      <c r="RC80" s="9"/>
      <c r="RD80" s="9"/>
      <c r="RE80" s="9"/>
      <c r="RF80" s="9"/>
      <c r="RG80" s="9"/>
      <c r="RH80" s="9"/>
      <c r="RI80" s="9"/>
      <c r="RJ80" s="9"/>
      <c r="RK80" s="9"/>
      <c r="RL80" s="9"/>
      <c r="RM80" s="9"/>
      <c r="RN80" s="9"/>
      <c r="RO80" s="9"/>
      <c r="RP80" s="9"/>
      <c r="RQ80" s="9"/>
      <c r="RR80" s="9"/>
      <c r="RS80" s="9"/>
      <c r="RT80" s="9"/>
      <c r="RU80" s="9"/>
      <c r="RV80" s="9"/>
      <c r="RW80" s="9"/>
      <c r="RX80" s="9"/>
      <c r="RY80" s="9"/>
      <c r="RZ80" s="9"/>
      <c r="SA80" s="9"/>
      <c r="SB80" s="9"/>
      <c r="SC80" s="9"/>
      <c r="SD80" s="9"/>
      <c r="SE80" s="9"/>
      <c r="SF80" s="9"/>
      <c r="SG80" s="9"/>
      <c r="SH80" s="9"/>
      <c r="SI80" s="9"/>
      <c r="SJ80" s="9"/>
      <c r="SK80" s="9"/>
      <c r="SL80" s="9"/>
      <c r="SM80" s="9"/>
      <c r="SN80" s="9"/>
      <c r="SO80" s="9"/>
      <c r="SP80" s="9"/>
      <c r="SQ80" s="9"/>
      <c r="SR80" s="9"/>
      <c r="SS80" s="9"/>
      <c r="ST80" s="9"/>
      <c r="SU80" s="9"/>
      <c r="SV80" s="9"/>
      <c r="SW80" s="9"/>
      <c r="SX80" s="9"/>
      <c r="SY80" s="9"/>
      <c r="SZ80" s="9"/>
      <c r="TA80" s="9"/>
      <c r="TB80" s="9"/>
      <c r="TC80" s="9"/>
      <c r="TD80" s="9"/>
      <c r="TE80" s="9"/>
      <c r="TF80" s="9"/>
      <c r="TG80" s="9"/>
      <c r="TH80" s="9"/>
      <c r="TI80" s="9"/>
      <c r="TJ80" s="9"/>
      <c r="TK80" s="9"/>
      <c r="TL80" s="9"/>
      <c r="TM80" s="9"/>
      <c r="TN80" s="9"/>
      <c r="TO80" s="9"/>
      <c r="TP80" s="9"/>
      <c r="TQ80" s="9"/>
      <c r="TR80" s="9"/>
      <c r="TS80" s="9"/>
      <c r="TT80" s="9"/>
      <c r="TU80" s="9"/>
      <c r="TV80" s="9"/>
      <c r="TW80" s="9"/>
      <c r="TX80" s="9"/>
      <c r="TY80" s="9"/>
      <c r="TZ80" s="9"/>
      <c r="UA80" s="9"/>
      <c r="UB80" s="9"/>
      <c r="UC80" s="9"/>
      <c r="UD80" s="9"/>
      <c r="UE80" s="9"/>
      <c r="UF80" s="9"/>
      <c r="UG80" s="9"/>
      <c r="UH80" s="9"/>
      <c r="UI80" s="9"/>
      <c r="UJ80" s="9"/>
      <c r="UK80" s="9"/>
      <c r="UL80" s="9"/>
      <c r="UM80" s="9"/>
      <c r="UN80" s="9"/>
      <c r="UO80" s="9"/>
      <c r="UP80" s="9"/>
      <c r="UQ80" s="9"/>
      <c r="UR80" s="9"/>
      <c r="US80" s="9"/>
      <c r="UT80" s="9"/>
      <c r="UU80" s="9"/>
      <c r="UV80" s="9"/>
      <c r="UW80" s="9"/>
      <c r="UX80" s="9"/>
      <c r="UY80" s="9"/>
      <c r="UZ80" s="9"/>
      <c r="VA80" s="9"/>
      <c r="VB80" s="9"/>
      <c r="VC80" s="9"/>
      <c r="VD80" s="9"/>
      <c r="VE80" s="9"/>
      <c r="VF80" s="9"/>
      <c r="VG80" s="9"/>
      <c r="VH80" s="9"/>
      <c r="VI80" s="9"/>
      <c r="VJ80" s="9"/>
      <c r="VK80" s="9"/>
      <c r="VL80" s="9"/>
      <c r="VM80" s="9"/>
      <c r="VN80" s="9"/>
      <c r="VO80" s="9"/>
      <c r="VP80" s="9"/>
      <c r="VQ80" s="9"/>
      <c r="VR80" s="9"/>
      <c r="VS80" s="9"/>
      <c r="VT80" s="9"/>
      <c r="VU80" s="9"/>
      <c r="VV80" s="9"/>
      <c r="VW80" s="9"/>
      <c r="VX80" s="9"/>
      <c r="VY80" s="9"/>
      <c r="VZ80" s="9"/>
      <c r="WA80" s="9"/>
      <c r="WB80" s="9"/>
      <c r="WC80" s="9"/>
      <c r="WD80" s="9"/>
      <c r="WE80" s="9"/>
      <c r="WF80" s="9"/>
      <c r="WG80" s="9"/>
      <c r="WH80" s="9"/>
      <c r="WI80" s="9"/>
      <c r="WJ80" s="9"/>
      <c r="WK80" s="9"/>
      <c r="WL80" s="9"/>
      <c r="WM80" s="9"/>
      <c r="WN80" s="9"/>
      <c r="WO80" s="9"/>
      <c r="WP80" s="9"/>
      <c r="WQ80" s="9"/>
      <c r="WR80" s="9"/>
      <c r="WS80" s="9"/>
      <c r="WT80" s="9"/>
      <c r="WU80" s="9"/>
      <c r="WV80" s="9"/>
      <c r="WW80" s="9"/>
      <c r="WX80" s="9"/>
      <c r="WY80" s="9"/>
      <c r="WZ80" s="9"/>
      <c r="XA80" s="9"/>
      <c r="XB80" s="9"/>
      <c r="XC80" s="9"/>
      <c r="XD80" s="9"/>
      <c r="XE80" s="9"/>
      <c r="XF80" s="9"/>
      <c r="XG80" s="9"/>
      <c r="XH80" s="9"/>
      <c r="XI80" s="9"/>
      <c r="XJ80" s="9"/>
      <c r="XK80" s="9"/>
      <c r="XL80" s="9"/>
      <c r="XM80" s="9"/>
      <c r="XN80" s="9"/>
      <c r="XO80" s="9"/>
      <c r="XP80" s="9"/>
      <c r="XQ80" s="9"/>
      <c r="XR80" s="9"/>
      <c r="XS80" s="9"/>
      <c r="XT80" s="9"/>
      <c r="XU80" s="9"/>
      <c r="XV80" s="9"/>
      <c r="XW80" s="9"/>
      <c r="XX80" s="9"/>
      <c r="XY80" s="9"/>
      <c r="XZ80" s="9"/>
      <c r="YA80" s="9"/>
      <c r="YB80" s="9"/>
      <c r="YC80" s="9"/>
      <c r="YD80" s="9"/>
      <c r="YE80" s="9"/>
      <c r="YF80" s="9"/>
      <c r="YG80" s="9"/>
      <c r="YH80" s="9"/>
      <c r="YI80" s="9"/>
      <c r="YJ80" s="9"/>
      <c r="YK80" s="9"/>
      <c r="YL80" s="9"/>
      <c r="YM80" s="9"/>
      <c r="YN80" s="9"/>
      <c r="YO80" s="9"/>
      <c r="YP80" s="9"/>
      <c r="YQ80" s="9"/>
      <c r="YR80" s="9"/>
      <c r="YS80" s="9"/>
      <c r="YT80" s="9"/>
      <c r="YU80" s="9"/>
      <c r="YV80" s="9"/>
      <c r="YW80" s="9"/>
      <c r="YX80" s="9"/>
      <c r="YY80" s="9"/>
      <c r="YZ80" s="9"/>
      <c r="ZA80" s="9"/>
      <c r="ZB80" s="9"/>
      <c r="ZC80" s="9"/>
      <c r="ZD80" s="9"/>
      <c r="ZE80" s="9"/>
      <c r="ZF80" s="9"/>
      <c r="ZG80" s="9"/>
      <c r="ZH80" s="9"/>
      <c r="ZI80" s="9"/>
      <c r="ZJ80" s="9"/>
      <c r="ZK80" s="9"/>
      <c r="ZL80" s="9"/>
      <c r="ZM80" s="9"/>
      <c r="ZN80" s="9"/>
      <c r="ZO80" s="9"/>
      <c r="ZP80" s="9"/>
      <c r="ZQ80" s="9"/>
      <c r="ZR80" s="9"/>
      <c r="ZS80" s="9"/>
      <c r="ZT80" s="9"/>
      <c r="ZU80" s="9"/>
      <c r="ZV80" s="9"/>
      <c r="ZW80" s="9"/>
      <c r="ZX80" s="9"/>
      <c r="ZY80" s="9"/>
      <c r="ZZ80" s="9"/>
      <c r="AAA80" s="9"/>
      <c r="AAB80" s="9"/>
      <c r="AAC80" s="9"/>
      <c r="AAD80" s="9"/>
      <c r="AAE80" s="9"/>
      <c r="AAF80" s="9"/>
      <c r="AAG80" s="9"/>
      <c r="AAH80" s="9"/>
      <c r="AAI80" s="9"/>
      <c r="AAJ80" s="9"/>
      <c r="AAK80" s="9"/>
      <c r="AAL80" s="9"/>
      <c r="AAM80" s="9"/>
      <c r="AAN80" s="9"/>
      <c r="AAO80" s="9"/>
      <c r="AAP80" s="9"/>
      <c r="AAQ80" s="9"/>
      <c r="AAR80" s="9"/>
      <c r="AAS80" s="9"/>
      <c r="AAT80" s="9"/>
      <c r="AAU80" s="9"/>
      <c r="AAV80" s="9"/>
      <c r="AAW80" s="9"/>
      <c r="AAX80" s="9"/>
      <c r="AAY80" s="9"/>
      <c r="AAZ80" s="9"/>
      <c r="ABA80" s="9"/>
      <c r="ABB80" s="9"/>
      <c r="ABC80" s="9"/>
      <c r="ABD80" s="9"/>
      <c r="ABE80" s="9"/>
      <c r="ABF80" s="9"/>
      <c r="ABG80" s="9"/>
      <c r="ABH80" s="9"/>
      <c r="ABI80" s="9"/>
      <c r="ABJ80" s="9"/>
      <c r="ABK80" s="9"/>
      <c r="ABL80" s="9"/>
      <c r="ABM80" s="9"/>
      <c r="ABN80" s="9"/>
      <c r="ABO80" s="9"/>
      <c r="ABP80" s="9"/>
      <c r="ABQ80" s="9"/>
      <c r="ABR80" s="9"/>
      <c r="ABS80" s="9"/>
      <c r="ABT80" s="9"/>
      <c r="ABU80" s="9"/>
      <c r="ABV80" s="9"/>
      <c r="ABW80" s="9"/>
      <c r="ABX80" s="9"/>
      <c r="ABY80" s="9"/>
      <c r="ABZ80" s="9"/>
      <c r="ACA80" s="9"/>
      <c r="ACB80" s="9"/>
      <c r="ACC80" s="9"/>
      <c r="ACD80" s="9"/>
      <c r="ACE80" s="9"/>
      <c r="ACF80" s="9"/>
      <c r="ACG80" s="9"/>
      <c r="ACH80" s="9"/>
      <c r="ACI80" s="9"/>
      <c r="ACJ80" s="9"/>
      <c r="ACK80" s="9"/>
      <c r="ACL80" s="9"/>
      <c r="ACM80" s="9"/>
      <c r="ACN80" s="9"/>
      <c r="ACO80" s="9"/>
      <c r="ACP80" s="9"/>
      <c r="ACQ80" s="9"/>
      <c r="ACR80" s="9"/>
      <c r="ACS80" s="9"/>
      <c r="ACT80" s="9"/>
      <c r="ACU80" s="9"/>
      <c r="ACV80" s="9"/>
      <c r="ACW80" s="9"/>
      <c r="ACX80" s="9"/>
      <c r="ACY80" s="9"/>
      <c r="ACZ80" s="9"/>
      <c r="ADA80" s="9"/>
      <c r="ADB80" s="9"/>
      <c r="ADC80" s="9"/>
      <c r="ADD80" s="9"/>
      <c r="ADE80" s="9"/>
      <c r="ADF80" s="9"/>
      <c r="ADG80" s="9"/>
      <c r="ADH80" s="9"/>
      <c r="ADI80" s="9"/>
      <c r="ADJ80" s="9"/>
      <c r="ADK80" s="9"/>
      <c r="ADL80" s="9"/>
      <c r="ADM80" s="9"/>
      <c r="ADN80" s="9"/>
      <c r="ADO80" s="9"/>
      <c r="ADP80" s="9"/>
      <c r="ADQ80" s="9"/>
      <c r="ADR80" s="9"/>
      <c r="ADS80" s="9"/>
      <c r="ADT80" s="9"/>
      <c r="ADU80" s="9"/>
      <c r="ADV80" s="9"/>
      <c r="ADW80" s="9"/>
      <c r="ADX80" s="9"/>
      <c r="ADY80" s="9"/>
      <c r="ADZ80" s="9"/>
      <c r="AEA80" s="9"/>
      <c r="AEB80" s="9"/>
      <c r="AEC80" s="9"/>
      <c r="AED80" s="9"/>
      <c r="AEE80" s="9"/>
      <c r="AEF80" s="9"/>
      <c r="AEG80" s="9"/>
      <c r="AEH80" s="9"/>
      <c r="AEI80" s="9"/>
      <c r="AEJ80" s="9"/>
      <c r="AEK80" s="9"/>
      <c r="AEL80" s="9"/>
      <c r="AEM80" s="9"/>
      <c r="AEN80" s="9"/>
      <c r="AEO80" s="9"/>
      <c r="AEP80" s="9"/>
      <c r="AEQ80" s="9"/>
      <c r="AER80" s="9"/>
      <c r="AES80" s="9"/>
      <c r="AET80" s="9"/>
      <c r="AEU80" s="9"/>
      <c r="AEV80" s="9"/>
      <c r="AEW80" s="9"/>
      <c r="AEX80" s="9"/>
      <c r="AEY80" s="9"/>
      <c r="AEZ80" s="9"/>
      <c r="AFA80" s="9"/>
      <c r="AFB80" s="9"/>
      <c r="AFC80" s="9"/>
      <c r="AFD80" s="9"/>
      <c r="AFE80" s="9"/>
      <c r="AFF80" s="9"/>
      <c r="AFG80" s="9"/>
      <c r="AFH80" s="9"/>
      <c r="AFI80" s="9"/>
      <c r="AFJ80" s="9"/>
      <c r="AFK80" s="9"/>
      <c r="AFL80" s="9"/>
      <c r="AFM80" s="9"/>
      <c r="AFN80" s="9"/>
      <c r="AFO80" s="9"/>
      <c r="AFP80" s="9"/>
      <c r="AFQ80" s="9"/>
      <c r="AFR80" s="9"/>
      <c r="AFS80" s="9"/>
      <c r="AFT80" s="9"/>
      <c r="AFU80" s="9"/>
      <c r="AFV80" s="9"/>
      <c r="AFW80" s="9"/>
      <c r="AFX80" s="9"/>
      <c r="AFY80" s="9"/>
      <c r="AFZ80" s="9"/>
      <c r="AGA80" s="9"/>
      <c r="AGB80" s="9"/>
      <c r="AGC80" s="9"/>
      <c r="AGD80" s="9"/>
      <c r="AGE80" s="9"/>
      <c r="AGF80" s="9"/>
      <c r="AGG80" s="9"/>
      <c r="AGH80" s="9"/>
      <c r="AGI80" s="9"/>
      <c r="AGJ80" s="9"/>
      <c r="AGK80" s="9"/>
      <c r="AGL80" s="9"/>
      <c r="AGM80" s="9"/>
      <c r="AGN80" s="9"/>
      <c r="AGO80" s="9"/>
      <c r="AGP80" s="9"/>
      <c r="AGQ80" s="9"/>
      <c r="AGR80" s="9"/>
      <c r="AGS80" s="9"/>
      <c r="AGT80" s="9"/>
      <c r="AGU80" s="9"/>
      <c r="AGV80" s="9"/>
      <c r="AGW80" s="9"/>
      <c r="AGX80" s="9"/>
      <c r="AGY80" s="9"/>
      <c r="AGZ80" s="9"/>
      <c r="AHA80" s="9"/>
      <c r="AHB80" s="9"/>
      <c r="AHC80" s="9"/>
      <c r="AHD80" s="9"/>
      <c r="AHE80" s="9"/>
      <c r="AHF80" s="9"/>
      <c r="AHG80" s="9"/>
      <c r="AHH80" s="9"/>
      <c r="AHI80" s="9"/>
      <c r="AHJ80" s="9"/>
      <c r="AHK80" s="9"/>
      <c r="AHL80" s="9"/>
      <c r="AHM80" s="9"/>
      <c r="AHN80" s="9"/>
      <c r="AHO80" s="9"/>
      <c r="AHP80" s="9"/>
      <c r="AHQ80" s="9"/>
      <c r="AHR80" s="9"/>
      <c r="AHS80" s="9"/>
      <c r="AHT80" s="9"/>
      <c r="AHU80" s="9"/>
      <c r="AHV80" s="9"/>
      <c r="AHW80" s="9"/>
      <c r="AHX80" s="9"/>
      <c r="AHY80" s="9"/>
      <c r="AHZ80" s="9"/>
      <c r="AIA80" s="9"/>
      <c r="AIB80" s="9"/>
      <c r="AIC80" s="9"/>
      <c r="AID80" s="9"/>
      <c r="AIE80" s="9"/>
      <c r="AIF80" s="9"/>
      <c r="AIG80" s="9"/>
      <c r="AIH80" s="9"/>
      <c r="AII80" s="9"/>
      <c r="AIJ80" s="9"/>
      <c r="AIK80" s="9"/>
      <c r="AIL80" s="9"/>
      <c r="AIM80" s="9"/>
      <c r="AIN80" s="9"/>
      <c r="AIO80" s="9"/>
      <c r="AIP80" s="9"/>
      <c r="AIQ80" s="9"/>
      <c r="AIR80" s="9"/>
      <c r="AIS80" s="9"/>
      <c r="AIT80" s="9"/>
      <c r="AIU80" s="9"/>
      <c r="AIV80" s="9"/>
      <c r="AIW80" s="9"/>
      <c r="AIX80" s="9"/>
      <c r="AIY80" s="9"/>
      <c r="AIZ80" s="9"/>
      <c r="AJA80" s="9"/>
      <c r="AJB80" s="9"/>
      <c r="AJC80" s="9"/>
      <c r="AJD80" s="9"/>
      <c r="AJE80" s="9"/>
      <c r="AJF80" s="9"/>
      <c r="AJG80" s="9"/>
      <c r="AJH80" s="9"/>
      <c r="AJI80" s="9"/>
      <c r="AJJ80" s="9"/>
      <c r="AJK80" s="9"/>
      <c r="AJL80" s="9"/>
      <c r="AJM80" s="9"/>
      <c r="AJN80" s="9"/>
      <c r="AJO80" s="9"/>
      <c r="AJP80" s="9"/>
      <c r="AJQ80" s="9"/>
      <c r="AJR80" s="9"/>
      <c r="AJS80" s="9"/>
      <c r="AJT80" s="9"/>
      <c r="AJU80" s="9"/>
      <c r="AJV80" s="9"/>
      <c r="AJW80" s="9"/>
      <c r="AJX80" s="9"/>
      <c r="AJY80" s="9"/>
      <c r="AJZ80" s="9"/>
      <c r="AKA80" s="9"/>
      <c r="AKB80" s="9"/>
      <c r="AKC80" s="9"/>
      <c r="AKD80" s="9"/>
      <c r="AKE80" s="9"/>
      <c r="AKF80" s="9"/>
      <c r="AKG80" s="9"/>
      <c r="AKH80" s="9"/>
      <c r="AKI80" s="9"/>
      <c r="AKJ80" s="9"/>
      <c r="AKK80" s="9"/>
      <c r="AKL80" s="9"/>
      <c r="AKM80" s="9"/>
      <c r="AKN80" s="9"/>
      <c r="AKO80" s="9"/>
      <c r="AKP80" s="9"/>
      <c r="AKQ80" s="9"/>
      <c r="AKR80" s="9"/>
      <c r="AKS80" s="9"/>
      <c r="AKT80" s="9"/>
      <c r="AKU80" s="9"/>
      <c r="AKV80" s="9"/>
      <c r="AKW80" s="9"/>
      <c r="AKX80" s="9"/>
      <c r="AKY80" s="9"/>
      <c r="AKZ80" s="9"/>
      <c r="ALA80" s="9"/>
      <c r="ALB80" s="9"/>
      <c r="ALC80" s="9"/>
      <c r="ALD80" s="9"/>
      <c r="ALE80" s="9"/>
      <c r="ALF80" s="9"/>
      <c r="ALG80" s="9"/>
      <c r="ALH80" s="9"/>
      <c r="ALI80" s="9"/>
      <c r="ALJ80" s="9"/>
      <c r="ALK80" s="9"/>
      <c r="ALL80" s="9"/>
      <c r="ALM80" s="9"/>
      <c r="ALN80" s="9"/>
      <c r="ALO80" s="9"/>
      <c r="ALP80" s="9"/>
      <c r="ALQ80" s="9"/>
      <c r="ALR80" s="9"/>
      <c r="ALS80" s="9"/>
      <c r="ALT80" s="9"/>
      <c r="ALU80" s="9"/>
      <c r="ALV80" s="9"/>
      <c r="ALW80" s="9"/>
      <c r="ALX80" s="9"/>
      <c r="ALY80" s="9"/>
      <c r="ALZ80" s="9"/>
      <c r="AMA80" s="9"/>
      <c r="AMB80" s="9"/>
      <c r="AMC80" s="9"/>
      <c r="AMD80" s="9"/>
      <c r="AME80" s="9"/>
      <c r="AMF80" s="9"/>
      <c r="AMG80" s="9"/>
      <c r="AMH80" s="9"/>
      <c r="AMI80" s="9"/>
      <c r="AMJ80" s="9"/>
      <c r="AMK80" s="9"/>
      <c r="AML80" s="9"/>
      <c r="AMM80" s="9"/>
      <c r="AMN80" s="9"/>
      <c r="AMO80" s="9"/>
      <c r="AMP80" s="9"/>
      <c r="AMQ80" s="9"/>
      <c r="AMR80" s="9"/>
      <c r="AMS80" s="9"/>
      <c r="AMT80" s="9"/>
      <c r="AMU80" s="9"/>
      <c r="AMV80" s="9"/>
      <c r="AMW80" s="9"/>
      <c r="AMX80" s="9"/>
      <c r="AMY80" s="9"/>
      <c r="AMZ80" s="9"/>
      <c r="ANA80" s="9"/>
      <c r="ANB80" s="9"/>
      <c r="ANC80" s="9"/>
      <c r="AND80" s="9"/>
      <c r="ANE80" s="9"/>
      <c r="ANF80" s="9"/>
      <c r="ANG80" s="9"/>
      <c r="ANH80" s="9"/>
      <c r="ANI80" s="9"/>
      <c r="ANJ80" s="9"/>
      <c r="ANK80" s="9"/>
      <c r="ANL80" s="9"/>
      <c r="ANM80" s="9"/>
      <c r="ANN80" s="9"/>
      <c r="ANO80" s="9"/>
      <c r="ANP80" s="9"/>
      <c r="ANQ80" s="9"/>
      <c r="ANR80" s="9"/>
      <c r="ANS80" s="9"/>
      <c r="ANT80" s="9"/>
      <c r="ANU80" s="9"/>
      <c r="ANV80" s="9"/>
      <c r="ANW80" s="9"/>
      <c r="ANX80" s="9"/>
      <c r="ANY80" s="9"/>
      <c r="ANZ80" s="9"/>
      <c r="AOA80" s="9"/>
      <c r="AOB80" s="9"/>
      <c r="AOC80" s="9"/>
      <c r="AOD80" s="9"/>
      <c r="AOE80" s="9"/>
      <c r="AOF80" s="9"/>
      <c r="AOG80" s="9"/>
      <c r="AOH80" s="9"/>
      <c r="AOI80" s="9"/>
      <c r="AOJ80" s="9"/>
      <c r="AOK80" s="9"/>
      <c r="AOL80" s="9"/>
      <c r="AOM80" s="9"/>
      <c r="AON80" s="9"/>
      <c r="AOO80" s="9"/>
      <c r="AOP80" s="9"/>
      <c r="AOQ80" s="9"/>
      <c r="AOR80" s="9"/>
      <c r="AOS80" s="9"/>
      <c r="AOT80" s="9"/>
      <c r="AOU80" s="9"/>
      <c r="AOV80" s="9"/>
      <c r="AOW80" s="9"/>
      <c r="AOX80" s="9"/>
      <c r="AOY80" s="9"/>
      <c r="AOZ80" s="9"/>
      <c r="APA80" s="9"/>
      <c r="APB80" s="9"/>
      <c r="APC80" s="9"/>
      <c r="APD80" s="9"/>
      <c r="APE80" s="9"/>
      <c r="APF80" s="9"/>
      <c r="APG80" s="9"/>
      <c r="APH80" s="9"/>
      <c r="API80" s="9"/>
      <c r="APJ80" s="9"/>
      <c r="APK80" s="9"/>
      <c r="APL80" s="9"/>
      <c r="APM80" s="9"/>
      <c r="APN80" s="9"/>
      <c r="APO80" s="9"/>
      <c r="APP80" s="9"/>
      <c r="APQ80" s="9"/>
      <c r="APR80" s="9"/>
      <c r="APS80" s="9"/>
      <c r="APT80" s="9"/>
      <c r="APU80" s="9"/>
      <c r="APV80" s="9"/>
      <c r="APW80" s="9"/>
      <c r="APX80" s="9"/>
      <c r="APY80" s="9"/>
      <c r="APZ80" s="9"/>
      <c r="AQA80" s="9"/>
      <c r="AQB80" s="9"/>
      <c r="AQC80" s="9"/>
      <c r="AQD80" s="9"/>
      <c r="AQE80" s="9"/>
      <c r="AQF80" s="9"/>
      <c r="AQG80" s="9"/>
      <c r="AQH80" s="9"/>
      <c r="AQI80" s="9"/>
      <c r="AQJ80" s="9"/>
      <c r="AQK80" s="9"/>
      <c r="AQL80" s="9"/>
      <c r="AQM80" s="9"/>
      <c r="AQN80" s="9"/>
      <c r="AQO80" s="9"/>
      <c r="AQP80" s="9"/>
      <c r="AQQ80" s="9"/>
      <c r="AQR80" s="9"/>
      <c r="AQS80" s="9"/>
      <c r="AQT80" s="9"/>
      <c r="AQU80" s="9"/>
      <c r="AQV80" s="9"/>
      <c r="AQW80" s="9"/>
      <c r="AQX80" s="9"/>
      <c r="AQY80" s="9"/>
      <c r="AQZ80" s="9"/>
      <c r="ARA80" s="9"/>
      <c r="ARB80" s="9"/>
      <c r="ARC80" s="9"/>
      <c r="ARD80" s="9"/>
      <c r="ARE80" s="9"/>
      <c r="ARF80" s="9"/>
      <c r="ARG80" s="9"/>
      <c r="ARH80" s="9"/>
      <c r="ARI80" s="9"/>
      <c r="ARJ80" s="9"/>
      <c r="ARK80" s="9"/>
      <c r="ARL80" s="9"/>
      <c r="ARM80" s="9"/>
      <c r="ARN80" s="9"/>
      <c r="ARO80" s="9"/>
      <c r="ARP80" s="9"/>
      <c r="ARQ80" s="9"/>
      <c r="ARR80" s="9"/>
      <c r="ARS80" s="9"/>
      <c r="ART80" s="9"/>
      <c r="ARU80" s="9"/>
      <c r="ARV80" s="9"/>
      <c r="ARW80" s="9"/>
      <c r="ARX80" s="9"/>
      <c r="ARY80" s="9"/>
      <c r="ARZ80" s="9"/>
      <c r="ASA80" s="9"/>
      <c r="ASB80" s="9"/>
      <c r="ASC80" s="9"/>
      <c r="ASD80" s="9"/>
      <c r="ASE80" s="9"/>
      <c r="ASF80" s="9"/>
      <c r="ASG80" s="9"/>
      <c r="ASH80" s="9"/>
      <c r="ASI80" s="9"/>
      <c r="ASJ80" s="9"/>
      <c r="ASK80" s="9"/>
      <c r="ASL80" s="9"/>
      <c r="ASM80" s="9"/>
      <c r="ASN80" s="9"/>
      <c r="ASO80" s="9"/>
      <c r="ASP80" s="9"/>
      <c r="ASQ80" s="9"/>
      <c r="ASR80" s="9"/>
      <c r="ASS80" s="9"/>
      <c r="AST80" s="9"/>
      <c r="ASU80" s="9"/>
      <c r="ASV80" s="9"/>
      <c r="ASW80" s="9"/>
      <c r="ASX80" s="9"/>
      <c r="ASY80" s="9"/>
      <c r="ASZ80" s="9"/>
      <c r="ATA80" s="9"/>
      <c r="ATB80" s="9"/>
      <c r="ATC80" s="9"/>
      <c r="ATD80" s="9"/>
      <c r="ATE80" s="9"/>
      <c r="ATF80" s="9"/>
      <c r="ATG80" s="9"/>
      <c r="ATH80" s="9"/>
      <c r="ATI80" s="9"/>
      <c r="ATJ80" s="9"/>
      <c r="ATK80" s="9"/>
      <c r="ATL80" s="9"/>
      <c r="ATM80" s="9"/>
      <c r="ATN80" s="9"/>
      <c r="ATO80" s="9"/>
      <c r="ATP80" s="9"/>
      <c r="ATQ80" s="9"/>
      <c r="ATR80" s="9"/>
      <c r="ATS80" s="9"/>
      <c r="ATT80" s="9"/>
      <c r="ATU80" s="9"/>
      <c r="ATV80" s="9"/>
      <c r="ATW80" s="9"/>
      <c r="ATX80" s="9"/>
      <c r="ATY80" s="9"/>
      <c r="ATZ80" s="9"/>
      <c r="AUA80" s="9"/>
      <c r="AUB80" s="9"/>
      <c r="AUC80" s="9"/>
      <c r="AUD80" s="9"/>
      <c r="AUE80" s="9"/>
      <c r="AUF80" s="9"/>
      <c r="AUG80" s="9"/>
      <c r="AUH80" s="9"/>
      <c r="AUI80" s="9"/>
      <c r="AUJ80" s="9"/>
      <c r="AUK80" s="9"/>
      <c r="AUL80" s="9"/>
      <c r="AUM80" s="9"/>
      <c r="AUN80" s="9"/>
      <c r="AUO80" s="9"/>
      <c r="AUP80" s="9"/>
      <c r="AUQ80" s="9"/>
      <c r="AUR80" s="9"/>
      <c r="AUS80" s="9"/>
      <c r="AUT80" s="9"/>
      <c r="AUU80" s="9"/>
      <c r="AUV80" s="9"/>
      <c r="AUW80" s="9"/>
      <c r="AUX80" s="9"/>
      <c r="AUY80" s="9"/>
      <c r="AUZ80" s="9"/>
      <c r="AVA80" s="9"/>
      <c r="AVB80" s="9"/>
      <c r="AVC80" s="9"/>
      <c r="AVD80" s="9"/>
      <c r="AVE80" s="9"/>
      <c r="AVF80" s="9"/>
      <c r="AVG80" s="9"/>
      <c r="AVH80" s="9"/>
      <c r="AVI80" s="9"/>
      <c r="AVJ80" s="9"/>
      <c r="AVK80" s="9"/>
      <c r="AVL80" s="9"/>
      <c r="AVM80" s="9"/>
      <c r="AVN80" s="9"/>
      <c r="AVO80" s="9"/>
      <c r="AVP80" s="9"/>
      <c r="AVQ80" s="9"/>
      <c r="AVR80" s="9"/>
      <c r="AVS80" s="9"/>
      <c r="AVT80" s="9"/>
      <c r="AVU80" s="9"/>
      <c r="AVV80" s="9"/>
      <c r="AVW80" s="9"/>
      <c r="AVX80" s="9"/>
      <c r="AVY80" s="9"/>
      <c r="AVZ80" s="9"/>
      <c r="AWA80" s="9"/>
      <c r="AWB80" s="9"/>
      <c r="AWC80" s="9"/>
      <c r="AWD80" s="9"/>
      <c r="AWE80" s="9"/>
      <c r="AWF80" s="9"/>
      <c r="AWG80" s="9"/>
      <c r="AWH80" s="9"/>
      <c r="AWI80" s="9"/>
      <c r="AWJ80" s="9"/>
      <c r="AWK80" s="9"/>
      <c r="AWL80" s="9"/>
      <c r="AWM80" s="9"/>
      <c r="AWN80" s="9"/>
      <c r="AWO80" s="9"/>
      <c r="AWP80" s="9"/>
      <c r="AWQ80" s="9"/>
      <c r="AWR80" s="9"/>
      <c r="AWS80" s="9"/>
      <c r="AWT80" s="9"/>
      <c r="AWU80" s="9"/>
      <c r="AWV80" s="9"/>
      <c r="AWW80" s="9"/>
      <c r="AWX80" s="9"/>
      <c r="AWY80" s="9"/>
      <c r="AWZ80" s="9"/>
      <c r="AXA80" s="9"/>
      <c r="AXB80" s="9"/>
      <c r="AXC80" s="9"/>
      <c r="AXD80" s="9"/>
      <c r="AXE80" s="9"/>
      <c r="AXF80" s="9"/>
      <c r="AXG80" s="9"/>
      <c r="AXH80" s="9"/>
      <c r="AXI80" s="9"/>
      <c r="AXJ80" s="9"/>
      <c r="AXK80" s="9"/>
      <c r="AXL80" s="9"/>
      <c r="AXM80" s="9"/>
      <c r="AXN80" s="9"/>
      <c r="AXO80" s="9"/>
      <c r="AXP80" s="9"/>
      <c r="AXQ80" s="9"/>
      <c r="AXR80" s="9"/>
      <c r="AXS80" s="9"/>
      <c r="AXT80" s="9"/>
      <c r="AXU80" s="9"/>
      <c r="AXV80" s="9"/>
      <c r="AXW80" s="9"/>
      <c r="AXX80" s="9"/>
      <c r="AXY80" s="9"/>
      <c r="AXZ80" s="9"/>
      <c r="AYA80" s="9"/>
      <c r="AYB80" s="9"/>
      <c r="AYC80" s="9"/>
      <c r="AYD80" s="9"/>
      <c r="AYE80" s="9"/>
      <c r="AYF80" s="9"/>
      <c r="AYG80" s="9"/>
      <c r="AYH80" s="9"/>
      <c r="AYI80" s="9"/>
      <c r="AYJ80" s="9"/>
      <c r="AYK80" s="9"/>
      <c r="AYL80" s="9"/>
      <c r="AYM80" s="9"/>
      <c r="AYN80" s="9"/>
      <c r="AYO80" s="9"/>
      <c r="AYP80" s="9"/>
      <c r="AYQ80" s="9"/>
      <c r="AYR80" s="9"/>
      <c r="AYS80" s="9"/>
      <c r="AYT80" s="9"/>
      <c r="AYU80" s="9"/>
      <c r="AYV80" s="9"/>
      <c r="AYW80" s="9"/>
      <c r="AYX80" s="9"/>
      <c r="AYY80" s="9"/>
      <c r="AYZ80" s="9"/>
      <c r="AZA80" s="9"/>
      <c r="AZB80" s="9"/>
      <c r="AZC80" s="9"/>
      <c r="AZD80" s="9"/>
      <c r="AZE80" s="9"/>
      <c r="AZF80" s="9"/>
      <c r="AZG80" s="9"/>
      <c r="AZH80" s="9"/>
      <c r="AZI80" s="9"/>
      <c r="AZJ80" s="9"/>
      <c r="AZK80" s="9"/>
      <c r="AZL80" s="9"/>
      <c r="AZM80" s="9"/>
      <c r="AZN80" s="9"/>
      <c r="AZO80" s="9"/>
      <c r="AZP80" s="9"/>
      <c r="AZQ80" s="9"/>
      <c r="AZR80" s="9"/>
      <c r="AZS80" s="9"/>
      <c r="AZT80" s="9"/>
      <c r="AZU80" s="9"/>
      <c r="AZV80" s="9"/>
      <c r="AZW80" s="9"/>
      <c r="AZX80" s="9"/>
      <c r="AZY80" s="9"/>
      <c r="AZZ80" s="9"/>
      <c r="BAA80" s="9"/>
      <c r="BAB80" s="9"/>
      <c r="BAC80" s="9"/>
      <c r="BAD80" s="9"/>
      <c r="BAE80" s="9"/>
      <c r="BAF80" s="9"/>
      <c r="BAG80" s="9"/>
      <c r="BAH80" s="9"/>
      <c r="BAI80" s="9"/>
      <c r="BAJ80" s="9"/>
      <c r="BAK80" s="9"/>
      <c r="BAL80" s="9"/>
      <c r="BAM80" s="9"/>
      <c r="BAN80" s="9"/>
      <c r="BAO80" s="9"/>
      <c r="BAP80" s="9"/>
      <c r="BAQ80" s="9"/>
      <c r="BAR80" s="9"/>
      <c r="BAS80" s="9"/>
      <c r="BAT80" s="9"/>
      <c r="BAU80" s="9"/>
      <c r="BAV80" s="9"/>
      <c r="BAW80" s="9"/>
      <c r="BAX80" s="9"/>
      <c r="BAY80" s="9"/>
      <c r="BAZ80" s="9"/>
      <c r="BBA80" s="9"/>
      <c r="BBB80" s="9"/>
      <c r="BBC80" s="9"/>
      <c r="BBD80" s="9"/>
      <c r="BBE80" s="9"/>
      <c r="BBF80" s="9"/>
      <c r="BBG80" s="9"/>
      <c r="BBH80" s="9"/>
      <c r="BBI80" s="9"/>
      <c r="BBJ80" s="9"/>
      <c r="BBK80" s="9"/>
      <c r="BBL80" s="9"/>
      <c r="BBM80" s="9"/>
      <c r="BBN80" s="9"/>
      <c r="BBO80" s="9"/>
      <c r="BBP80" s="9"/>
      <c r="BBQ80" s="9"/>
      <c r="BBR80" s="9"/>
      <c r="BBS80" s="9"/>
      <c r="BBT80" s="9"/>
      <c r="BBU80" s="9"/>
      <c r="BBV80" s="9"/>
      <c r="BBW80" s="9"/>
      <c r="BBX80" s="9"/>
      <c r="BBY80" s="9"/>
      <c r="BBZ80" s="9"/>
      <c r="BCA80" s="9"/>
      <c r="BCB80" s="9"/>
      <c r="BCC80" s="9"/>
      <c r="BCD80" s="9"/>
      <c r="BCE80" s="9"/>
      <c r="BCF80" s="9"/>
      <c r="BCG80" s="9"/>
      <c r="BCH80" s="9"/>
      <c r="BCI80" s="9"/>
      <c r="BCJ80" s="9"/>
      <c r="BCK80" s="9"/>
      <c r="BCL80" s="9"/>
      <c r="BCM80" s="9"/>
      <c r="BCN80" s="9"/>
      <c r="BCO80" s="9"/>
      <c r="BCP80" s="9"/>
      <c r="BCQ80" s="9"/>
      <c r="BCR80" s="9"/>
      <c r="BCS80" s="9"/>
      <c r="BCT80" s="9"/>
      <c r="BCU80" s="9"/>
      <c r="BCV80" s="9"/>
      <c r="BCW80" s="9"/>
      <c r="BCX80" s="9"/>
      <c r="BCY80" s="9"/>
      <c r="BCZ80" s="9"/>
      <c r="BDA80" s="9"/>
      <c r="BDB80" s="9"/>
      <c r="BDC80" s="9"/>
      <c r="BDD80" s="9"/>
      <c r="BDE80" s="9"/>
      <c r="BDF80" s="9"/>
      <c r="BDG80" s="9"/>
      <c r="BDH80" s="9"/>
      <c r="BDI80" s="9"/>
      <c r="BDJ80" s="9"/>
      <c r="BDK80" s="9"/>
      <c r="BDL80" s="9"/>
      <c r="BDM80" s="9"/>
      <c r="BDN80" s="9"/>
      <c r="BDO80" s="9"/>
      <c r="BDP80" s="9"/>
      <c r="BDQ80" s="9"/>
      <c r="BDR80" s="9"/>
      <c r="BDS80" s="9"/>
      <c r="BDT80" s="9"/>
      <c r="BDU80" s="9"/>
      <c r="BDV80" s="9"/>
      <c r="BDW80" s="9"/>
      <c r="BDX80" s="9"/>
      <c r="BDY80" s="9"/>
      <c r="BDZ80" s="9"/>
      <c r="BEA80" s="9"/>
      <c r="BEB80" s="9"/>
      <c r="BEC80" s="9"/>
      <c r="BED80" s="9"/>
      <c r="BEE80" s="9"/>
      <c r="BEF80" s="9"/>
      <c r="BEG80" s="9"/>
      <c r="BEH80" s="9"/>
      <c r="BEI80" s="9"/>
      <c r="BEJ80" s="9"/>
      <c r="BEK80" s="9"/>
      <c r="BEL80" s="9"/>
      <c r="BEM80" s="9"/>
      <c r="BEN80" s="9"/>
      <c r="BEO80" s="9"/>
      <c r="BEP80" s="9"/>
      <c r="BEQ80" s="9"/>
      <c r="BER80" s="9"/>
      <c r="BES80" s="9"/>
      <c r="BET80" s="9"/>
      <c r="BEU80" s="9"/>
      <c r="BEV80" s="9"/>
      <c r="BEW80" s="9"/>
      <c r="BEX80" s="9"/>
      <c r="BEY80" s="9"/>
      <c r="BEZ80" s="9"/>
      <c r="BFA80" s="9"/>
      <c r="BFB80" s="9"/>
      <c r="BFC80" s="9"/>
      <c r="BFD80" s="9"/>
      <c r="BFE80" s="9"/>
      <c r="BFF80" s="9"/>
      <c r="BFG80" s="9"/>
      <c r="BFH80" s="9"/>
      <c r="BFI80" s="9"/>
      <c r="BFJ80" s="9"/>
      <c r="BFK80" s="9"/>
      <c r="BFL80" s="9"/>
      <c r="BFM80" s="9"/>
      <c r="BFN80" s="9"/>
      <c r="BFO80" s="9"/>
      <c r="BFP80" s="9"/>
      <c r="BFQ80" s="9"/>
      <c r="BFR80" s="9"/>
      <c r="BFS80" s="9"/>
      <c r="BFT80" s="9"/>
      <c r="BFU80" s="9"/>
      <c r="BFV80" s="9"/>
      <c r="BFW80" s="9"/>
      <c r="BFX80" s="9"/>
      <c r="BFY80" s="9"/>
      <c r="BFZ80" s="9"/>
      <c r="BGA80" s="9"/>
      <c r="BGB80" s="9"/>
      <c r="BGC80" s="9"/>
      <c r="BGD80" s="9"/>
      <c r="BGE80" s="9"/>
      <c r="BGF80" s="9"/>
      <c r="BGG80" s="9"/>
      <c r="BGH80" s="9"/>
      <c r="BGI80" s="9"/>
      <c r="BGJ80" s="9"/>
      <c r="BGK80" s="9"/>
      <c r="BGL80" s="9"/>
      <c r="BGM80" s="9"/>
      <c r="BGN80" s="9"/>
      <c r="BGO80" s="9"/>
      <c r="BGP80" s="9"/>
      <c r="BGQ80" s="9"/>
      <c r="BGR80" s="9"/>
      <c r="BGS80" s="9"/>
      <c r="BGT80" s="9"/>
      <c r="BGU80" s="9"/>
      <c r="BGV80" s="9"/>
      <c r="BGW80" s="9"/>
      <c r="BGX80" s="9"/>
      <c r="BGY80" s="9"/>
      <c r="BGZ80" s="9"/>
      <c r="BHA80" s="9"/>
      <c r="BHB80" s="9"/>
      <c r="BHC80" s="9"/>
      <c r="BHD80" s="9"/>
      <c r="BHE80" s="9"/>
      <c r="BHF80" s="9"/>
      <c r="BHG80" s="9"/>
      <c r="BHH80" s="9"/>
      <c r="BHI80" s="9"/>
      <c r="BHJ80" s="9"/>
      <c r="BHK80" s="9"/>
      <c r="BHL80" s="9"/>
      <c r="BHM80" s="9"/>
      <c r="BHN80" s="9"/>
      <c r="BHO80" s="9"/>
      <c r="BHP80" s="9"/>
      <c r="BHQ80" s="9"/>
      <c r="BHR80" s="9"/>
      <c r="BHS80" s="9"/>
      <c r="BHT80" s="9"/>
      <c r="BHU80" s="9"/>
      <c r="BHV80" s="9"/>
      <c r="BHW80" s="9"/>
      <c r="BHX80" s="9"/>
      <c r="BHY80" s="9"/>
      <c r="BHZ80" s="9"/>
      <c r="BIA80" s="9"/>
      <c r="BIB80" s="9"/>
      <c r="BIC80" s="9"/>
      <c r="BID80" s="9"/>
      <c r="BIE80" s="9"/>
      <c r="BIF80" s="9"/>
      <c r="BIG80" s="9"/>
      <c r="BIH80" s="9"/>
      <c r="BII80" s="9"/>
      <c r="BIJ80" s="9"/>
      <c r="BIK80" s="9"/>
      <c r="BIL80" s="9"/>
      <c r="BIM80" s="9"/>
      <c r="BIN80" s="9"/>
      <c r="BIO80" s="9"/>
      <c r="BIP80" s="9"/>
      <c r="BIQ80" s="9"/>
      <c r="BIR80" s="9"/>
      <c r="BIS80" s="9"/>
      <c r="BIT80" s="9"/>
      <c r="BIU80" s="9"/>
      <c r="BIV80" s="9"/>
      <c r="BIW80" s="9"/>
      <c r="BIX80" s="9"/>
      <c r="BIY80" s="9"/>
      <c r="BIZ80" s="9"/>
      <c r="BJA80" s="9"/>
      <c r="BJB80" s="9"/>
      <c r="BJC80" s="9"/>
      <c r="BJD80" s="9"/>
      <c r="BJE80" s="9"/>
      <c r="BJF80" s="9"/>
      <c r="BJG80" s="9"/>
      <c r="BJH80" s="9"/>
      <c r="BJI80" s="9"/>
      <c r="BJJ80" s="9"/>
      <c r="BJK80" s="9"/>
      <c r="BJL80" s="9"/>
      <c r="BJM80" s="9"/>
      <c r="BJN80" s="9"/>
      <c r="BJO80" s="9"/>
      <c r="BJP80" s="9"/>
      <c r="BJQ80" s="9"/>
      <c r="BJR80" s="9"/>
      <c r="BJS80" s="9"/>
      <c r="BJT80" s="9"/>
      <c r="BJU80" s="9"/>
      <c r="BJV80" s="9"/>
      <c r="BJW80" s="9"/>
      <c r="BJX80" s="9"/>
      <c r="BJY80" s="9"/>
      <c r="BJZ80" s="9"/>
      <c r="BKA80" s="9"/>
      <c r="BKB80" s="9"/>
      <c r="BKC80" s="9"/>
      <c r="BKD80" s="9"/>
      <c r="BKE80" s="9"/>
      <c r="BKF80" s="9"/>
      <c r="BKG80" s="9"/>
      <c r="BKH80" s="9"/>
      <c r="BKI80" s="9"/>
      <c r="BKJ80" s="9"/>
      <c r="BKK80" s="9"/>
      <c r="BKL80" s="9"/>
      <c r="BKM80" s="9"/>
      <c r="BKN80" s="9"/>
      <c r="BKO80" s="9"/>
      <c r="BKP80" s="9"/>
      <c r="BKQ80" s="9"/>
      <c r="BKR80" s="9"/>
      <c r="BKS80" s="9"/>
      <c r="BKT80" s="9"/>
      <c r="BKU80" s="9"/>
      <c r="BKV80" s="9"/>
      <c r="BKW80" s="9"/>
      <c r="BKX80" s="9"/>
      <c r="BKY80" s="9"/>
      <c r="BKZ80" s="9"/>
      <c r="BLA80" s="9"/>
      <c r="BLB80" s="9"/>
      <c r="BLC80" s="9"/>
      <c r="BLD80" s="9"/>
      <c r="BLE80" s="9"/>
      <c r="BLF80" s="9"/>
      <c r="BLG80" s="9"/>
      <c r="BLH80" s="9"/>
      <c r="BLI80" s="9"/>
      <c r="BLJ80" s="9"/>
      <c r="BLK80" s="9"/>
      <c r="BLL80" s="9"/>
      <c r="BLM80" s="9"/>
      <c r="BLN80" s="9"/>
      <c r="BLO80" s="9"/>
      <c r="BLP80" s="9"/>
      <c r="BLQ80" s="9"/>
      <c r="BLR80" s="9"/>
      <c r="BLS80" s="9"/>
      <c r="BLT80" s="9"/>
      <c r="BLU80" s="9"/>
      <c r="BLV80" s="9"/>
      <c r="BLW80" s="9"/>
      <c r="BLX80" s="9"/>
      <c r="BLY80" s="9"/>
      <c r="BLZ80" s="9"/>
      <c r="BMA80" s="9"/>
      <c r="BMB80" s="9"/>
      <c r="BMC80" s="9"/>
      <c r="BMD80" s="9"/>
      <c r="BME80" s="9"/>
      <c r="BMF80" s="9"/>
      <c r="BMG80" s="9"/>
      <c r="BMH80" s="9"/>
      <c r="BMI80" s="9"/>
      <c r="BMJ80" s="9"/>
      <c r="BMK80" s="9"/>
      <c r="BML80" s="9"/>
      <c r="BMM80" s="9"/>
      <c r="BMN80" s="9"/>
      <c r="BMO80" s="9"/>
      <c r="BMP80" s="9"/>
      <c r="BMQ80" s="9"/>
      <c r="BMR80" s="9"/>
      <c r="BMS80" s="9"/>
      <c r="BMT80" s="9"/>
      <c r="BMU80" s="9"/>
      <c r="BMV80" s="9"/>
      <c r="BMW80" s="9"/>
      <c r="BMX80" s="9"/>
      <c r="BMY80" s="9"/>
      <c r="BMZ80" s="9"/>
      <c r="BNA80" s="9"/>
      <c r="BNB80" s="9"/>
      <c r="BNC80" s="9"/>
      <c r="BND80" s="9"/>
      <c r="BNE80" s="9"/>
      <c r="BNF80" s="9"/>
      <c r="BNG80" s="9"/>
      <c r="BNH80" s="9"/>
      <c r="BNI80" s="9"/>
      <c r="BNJ80" s="9"/>
      <c r="BNK80" s="9"/>
      <c r="BNL80" s="9"/>
      <c r="BNM80" s="9"/>
      <c r="BNN80" s="9"/>
      <c r="BNO80" s="9"/>
      <c r="BNP80" s="9"/>
      <c r="BNQ80" s="9"/>
      <c r="BNR80" s="9"/>
      <c r="BNS80" s="9"/>
      <c r="BNT80" s="9"/>
      <c r="BNU80" s="9"/>
      <c r="BNV80" s="9"/>
      <c r="BNW80" s="9"/>
      <c r="BNX80" s="9"/>
      <c r="BNY80" s="9"/>
      <c r="BNZ80" s="9"/>
      <c r="BOA80" s="9"/>
      <c r="BOB80" s="9"/>
      <c r="BOC80" s="9"/>
      <c r="BOD80" s="9"/>
      <c r="BOE80" s="9"/>
      <c r="BOF80" s="9"/>
      <c r="BOG80" s="9"/>
      <c r="BOH80" s="9"/>
      <c r="BOI80" s="9"/>
      <c r="BOJ80" s="9"/>
      <c r="BOK80" s="9"/>
      <c r="BOL80" s="9"/>
      <c r="BOM80" s="9"/>
      <c r="BON80" s="9"/>
      <c r="BOO80" s="9"/>
      <c r="BOP80" s="9"/>
      <c r="BOQ80" s="9"/>
      <c r="BOR80" s="9"/>
      <c r="BOS80" s="9"/>
      <c r="BOT80" s="9"/>
      <c r="BOU80" s="9"/>
      <c r="BOV80" s="9"/>
      <c r="BOW80" s="9"/>
      <c r="BOX80" s="9"/>
      <c r="BOY80" s="9"/>
      <c r="BOZ80" s="9"/>
      <c r="BPA80" s="9"/>
      <c r="BPB80" s="9"/>
      <c r="BPC80" s="9"/>
      <c r="BPD80" s="9"/>
      <c r="BPE80" s="9"/>
      <c r="BPF80" s="9"/>
      <c r="BPG80" s="9"/>
      <c r="BPH80" s="9"/>
      <c r="BPI80" s="9"/>
      <c r="BPJ80" s="9"/>
      <c r="BPK80" s="9"/>
      <c r="BPL80" s="9"/>
      <c r="BPM80" s="9"/>
      <c r="BPN80" s="9"/>
      <c r="BPO80" s="9"/>
      <c r="BPP80" s="9"/>
      <c r="BPQ80" s="9"/>
      <c r="BPR80" s="9"/>
      <c r="BPS80" s="9"/>
      <c r="BPT80" s="9"/>
      <c r="BPU80" s="9"/>
      <c r="BPV80" s="9"/>
      <c r="BPW80" s="9"/>
      <c r="BPX80" s="9"/>
      <c r="BPY80" s="9"/>
      <c r="BPZ80" s="9"/>
      <c r="BQA80" s="9"/>
      <c r="BQB80" s="9"/>
      <c r="BQC80" s="9"/>
      <c r="BQD80" s="9"/>
      <c r="BQE80" s="9"/>
      <c r="BQF80" s="9"/>
      <c r="BQG80" s="9"/>
      <c r="BQH80" s="9"/>
      <c r="BQI80" s="9"/>
      <c r="BQJ80" s="9"/>
      <c r="BQK80" s="9"/>
      <c r="BQL80" s="9"/>
      <c r="BQM80" s="9"/>
      <c r="BQN80" s="9"/>
      <c r="BQO80" s="9"/>
      <c r="BQP80" s="9"/>
      <c r="BQQ80" s="9"/>
      <c r="BQR80" s="9"/>
      <c r="BQS80" s="9"/>
      <c r="BQT80" s="9"/>
      <c r="BQU80" s="9"/>
      <c r="BQV80" s="9"/>
      <c r="BQW80" s="9"/>
      <c r="BQX80" s="9"/>
      <c r="BQY80" s="9"/>
      <c r="BQZ80" s="9"/>
      <c r="BRA80" s="9"/>
      <c r="BRB80" s="9"/>
      <c r="BRC80" s="9"/>
      <c r="BRD80" s="9"/>
      <c r="BRE80" s="9"/>
      <c r="BRF80" s="9"/>
      <c r="BRG80" s="9"/>
      <c r="BRH80" s="9"/>
      <c r="BRI80" s="9"/>
      <c r="BRJ80" s="9"/>
      <c r="BRK80" s="9"/>
      <c r="BRL80" s="9"/>
      <c r="BRM80" s="9"/>
      <c r="BRN80" s="9"/>
      <c r="BRO80" s="9"/>
      <c r="BRP80" s="9"/>
      <c r="BRQ80" s="9"/>
      <c r="BRR80" s="9"/>
      <c r="BRS80" s="9"/>
      <c r="BRT80" s="9"/>
      <c r="BRU80" s="9"/>
      <c r="BRV80" s="9"/>
      <c r="BRW80" s="9"/>
      <c r="BRX80" s="9"/>
      <c r="BRY80" s="9"/>
      <c r="BRZ80" s="9"/>
      <c r="BSA80" s="9"/>
      <c r="BSB80" s="9"/>
      <c r="BSC80" s="9"/>
      <c r="BSD80" s="9"/>
      <c r="BSE80" s="9"/>
      <c r="BSF80" s="9"/>
      <c r="BSG80" s="9"/>
      <c r="BSH80" s="9"/>
      <c r="BSI80" s="9"/>
      <c r="BSJ80" s="9"/>
      <c r="BSK80" s="9"/>
      <c r="BSL80" s="9"/>
      <c r="BSM80" s="9"/>
      <c r="BSN80" s="9"/>
      <c r="BSO80" s="9"/>
      <c r="BSP80" s="9"/>
      <c r="BSQ80" s="9"/>
      <c r="BSR80" s="9"/>
      <c r="BSS80" s="9"/>
      <c r="BST80" s="9"/>
      <c r="BSU80" s="9"/>
      <c r="BSV80" s="9"/>
      <c r="BSW80" s="9"/>
      <c r="BSX80" s="9"/>
      <c r="BSY80" s="9"/>
      <c r="BSZ80" s="9"/>
      <c r="BTA80" s="9"/>
      <c r="BTB80" s="9"/>
      <c r="BTC80" s="9"/>
      <c r="BTD80" s="9"/>
      <c r="BTE80" s="9"/>
      <c r="BTF80" s="9"/>
      <c r="BTG80" s="9"/>
      <c r="BTH80" s="9"/>
      <c r="BTI80" s="9"/>
      <c r="BTJ80" s="9"/>
      <c r="BTK80" s="9"/>
      <c r="BTL80" s="9"/>
      <c r="BTM80" s="9"/>
      <c r="BTN80" s="9"/>
      <c r="BTO80" s="9"/>
      <c r="BTP80" s="9"/>
      <c r="BTQ80" s="9"/>
      <c r="BTR80" s="9"/>
      <c r="BTS80" s="9"/>
      <c r="BTT80" s="9"/>
      <c r="BTU80" s="9"/>
      <c r="BTV80" s="9"/>
      <c r="BTW80" s="9"/>
      <c r="BTX80" s="9"/>
      <c r="BTY80" s="9"/>
      <c r="BTZ80" s="9"/>
      <c r="BUA80" s="9"/>
      <c r="BUB80" s="9"/>
      <c r="BUC80" s="9"/>
      <c r="BUD80" s="9"/>
      <c r="BUE80" s="9"/>
      <c r="BUF80" s="9"/>
      <c r="BUG80" s="9"/>
      <c r="BUH80" s="9"/>
      <c r="BUI80" s="9"/>
      <c r="BUJ80" s="9"/>
      <c r="BUK80" s="9"/>
      <c r="BUL80" s="9"/>
      <c r="BUM80" s="9"/>
      <c r="BUN80" s="9"/>
      <c r="BUO80" s="9"/>
      <c r="BUP80" s="9"/>
      <c r="BUQ80" s="9"/>
      <c r="BUR80" s="9"/>
      <c r="BUS80" s="9"/>
      <c r="BUT80" s="9"/>
      <c r="BUU80" s="9"/>
      <c r="BUV80" s="9"/>
      <c r="BUW80" s="9"/>
      <c r="BUX80" s="9"/>
      <c r="BUY80" s="9"/>
      <c r="BUZ80" s="9"/>
      <c r="BVA80" s="9"/>
      <c r="BVB80" s="9"/>
      <c r="BVC80" s="9"/>
      <c r="BVD80" s="9"/>
      <c r="BVE80" s="9"/>
      <c r="BVF80" s="9"/>
      <c r="BVG80" s="9"/>
      <c r="BVH80" s="9"/>
      <c r="BVI80" s="9"/>
      <c r="BVJ80" s="9"/>
      <c r="BVK80" s="9"/>
      <c r="BVL80" s="9"/>
      <c r="BVM80" s="9"/>
      <c r="BVN80" s="9"/>
      <c r="BVO80" s="9"/>
      <c r="BVP80" s="9"/>
      <c r="BVQ80" s="9"/>
      <c r="BVR80" s="9"/>
      <c r="BVS80" s="9"/>
      <c r="BVT80" s="9"/>
      <c r="BVU80" s="9"/>
      <c r="BVV80" s="9"/>
      <c r="BVW80" s="9"/>
      <c r="BVX80" s="9"/>
      <c r="BVY80" s="9"/>
      <c r="BVZ80" s="9"/>
      <c r="BWA80" s="9"/>
      <c r="BWB80" s="9"/>
      <c r="BWC80" s="9"/>
      <c r="BWD80" s="9"/>
      <c r="BWE80" s="9"/>
      <c r="BWF80" s="9"/>
      <c r="BWG80" s="9"/>
      <c r="BWH80" s="9"/>
      <c r="BWI80" s="9"/>
      <c r="BWJ80" s="9"/>
      <c r="BWK80" s="9"/>
      <c r="BWL80" s="9"/>
      <c r="BWM80" s="9"/>
      <c r="BWN80" s="9"/>
      <c r="BWO80" s="9"/>
      <c r="BWP80" s="9"/>
      <c r="BWQ80" s="9"/>
      <c r="BWR80" s="9"/>
      <c r="BWS80" s="9"/>
      <c r="BWT80" s="9"/>
      <c r="BWU80" s="9"/>
      <c r="BWV80" s="9"/>
      <c r="BWW80" s="9"/>
      <c r="BWX80" s="9"/>
      <c r="BWY80" s="9"/>
      <c r="BWZ80" s="9"/>
      <c r="BXA80" s="9"/>
      <c r="BXB80" s="9"/>
      <c r="BXC80" s="9"/>
      <c r="BXD80" s="9"/>
      <c r="BXE80" s="9"/>
      <c r="BXF80" s="9"/>
      <c r="BXG80" s="9"/>
      <c r="BXH80" s="9"/>
      <c r="BXI80" s="9"/>
      <c r="BXJ80" s="9"/>
      <c r="BXK80" s="9"/>
      <c r="BXL80" s="9"/>
      <c r="BXM80" s="9"/>
      <c r="BXN80" s="9"/>
      <c r="BXO80" s="9"/>
      <c r="BXP80" s="9"/>
      <c r="BXQ80" s="9"/>
      <c r="BXR80" s="9"/>
      <c r="BXS80" s="9"/>
      <c r="BXT80" s="9"/>
      <c r="BXU80" s="9"/>
      <c r="BXV80" s="9"/>
      <c r="BXW80" s="9"/>
      <c r="BXX80" s="9"/>
      <c r="BXY80" s="9"/>
      <c r="BXZ80" s="9"/>
      <c r="BYA80" s="9"/>
      <c r="BYB80" s="9"/>
      <c r="BYC80" s="9"/>
      <c r="BYD80" s="9"/>
      <c r="BYE80" s="9"/>
      <c r="BYF80" s="9"/>
      <c r="BYG80" s="9"/>
      <c r="BYH80" s="9"/>
      <c r="BYI80" s="9"/>
      <c r="BYJ80" s="9"/>
      <c r="BYK80" s="9"/>
      <c r="BYL80" s="9"/>
      <c r="BYM80" s="9"/>
      <c r="BYN80" s="9"/>
      <c r="BYO80" s="9"/>
      <c r="BYP80" s="9"/>
      <c r="BYQ80" s="9"/>
      <c r="BYR80" s="9"/>
      <c r="BYS80" s="9"/>
      <c r="BYT80" s="9"/>
      <c r="BYU80" s="9"/>
      <c r="BYV80" s="9"/>
      <c r="BYW80" s="9"/>
      <c r="BYX80" s="9"/>
      <c r="BYY80" s="9"/>
      <c r="BYZ80" s="9"/>
      <c r="BZA80" s="9"/>
      <c r="BZB80" s="9"/>
      <c r="BZC80" s="9"/>
      <c r="BZD80" s="9"/>
      <c r="BZE80" s="9"/>
      <c r="BZF80" s="9"/>
      <c r="BZG80" s="9"/>
      <c r="BZH80" s="9"/>
      <c r="BZI80" s="9"/>
      <c r="BZJ80" s="9"/>
      <c r="BZK80" s="9"/>
      <c r="BZL80" s="9"/>
      <c r="BZM80" s="9"/>
      <c r="BZN80" s="9"/>
      <c r="BZO80" s="9"/>
      <c r="BZP80" s="9"/>
      <c r="BZQ80" s="9"/>
      <c r="BZR80" s="9"/>
      <c r="BZS80" s="9"/>
      <c r="BZT80" s="9"/>
      <c r="BZU80" s="9"/>
      <c r="BZV80" s="9"/>
      <c r="BZW80" s="9"/>
      <c r="BZX80" s="9"/>
      <c r="BZY80" s="9"/>
      <c r="BZZ80" s="9"/>
      <c r="CAA80" s="9"/>
      <c r="CAB80" s="9"/>
      <c r="CAC80" s="9"/>
      <c r="CAD80" s="9"/>
      <c r="CAE80" s="9"/>
      <c r="CAF80" s="9"/>
      <c r="CAG80" s="9"/>
      <c r="CAH80" s="9"/>
      <c r="CAI80" s="9"/>
      <c r="CAJ80" s="9"/>
      <c r="CAK80" s="9"/>
      <c r="CAL80" s="9"/>
      <c r="CAM80" s="9"/>
      <c r="CAN80" s="9"/>
      <c r="CAO80" s="9"/>
      <c r="CAP80" s="9"/>
      <c r="CAQ80" s="9"/>
      <c r="CAR80" s="9"/>
      <c r="CAS80" s="9"/>
      <c r="CAT80" s="9"/>
      <c r="CAU80" s="9"/>
      <c r="CAV80" s="9"/>
      <c r="CAW80" s="9"/>
      <c r="CAX80" s="9"/>
      <c r="CAY80" s="9"/>
      <c r="CAZ80" s="9"/>
      <c r="CBA80" s="9"/>
      <c r="CBB80" s="9"/>
      <c r="CBC80" s="9"/>
      <c r="CBD80" s="9"/>
      <c r="CBE80" s="9"/>
      <c r="CBF80" s="9"/>
      <c r="CBG80" s="9"/>
      <c r="CBH80" s="9"/>
      <c r="CBI80" s="9"/>
      <c r="CBJ80" s="9"/>
      <c r="CBK80" s="9"/>
      <c r="CBL80" s="9"/>
      <c r="CBM80" s="9"/>
      <c r="CBN80" s="9"/>
      <c r="CBO80" s="9"/>
      <c r="CBP80" s="9"/>
      <c r="CBQ80" s="9"/>
      <c r="CBR80" s="9"/>
      <c r="CBS80" s="9"/>
      <c r="CBT80" s="9"/>
      <c r="CBU80" s="9"/>
      <c r="CBV80" s="9"/>
      <c r="CBW80" s="9"/>
      <c r="CBX80" s="9"/>
      <c r="CBY80" s="9"/>
      <c r="CBZ80" s="9"/>
      <c r="CCA80" s="9"/>
      <c r="CCB80" s="9"/>
      <c r="CCC80" s="9"/>
      <c r="CCD80" s="9"/>
      <c r="CCE80" s="9"/>
      <c r="CCF80" s="9"/>
      <c r="CCG80" s="9"/>
      <c r="CCH80" s="9"/>
      <c r="CCI80" s="9"/>
      <c r="CCJ80" s="9"/>
      <c r="CCK80" s="9"/>
      <c r="CCL80" s="9"/>
      <c r="CCM80" s="9"/>
      <c r="CCN80" s="9"/>
      <c r="CCO80" s="9"/>
      <c r="CCP80" s="9"/>
      <c r="CCQ80" s="9"/>
      <c r="CCR80" s="9"/>
      <c r="CCS80" s="9"/>
      <c r="CCT80" s="9"/>
      <c r="CCU80" s="9"/>
      <c r="CCV80" s="9"/>
      <c r="CCW80" s="9"/>
      <c r="CCX80" s="9"/>
      <c r="CCY80" s="9"/>
      <c r="CCZ80" s="9"/>
      <c r="CDA80" s="9"/>
      <c r="CDB80" s="9"/>
      <c r="CDC80" s="9"/>
      <c r="CDD80" s="9"/>
      <c r="CDE80" s="9"/>
      <c r="CDF80" s="9"/>
      <c r="CDG80" s="9"/>
      <c r="CDH80" s="9"/>
      <c r="CDI80" s="9"/>
      <c r="CDJ80" s="9"/>
      <c r="CDK80" s="9"/>
      <c r="CDL80" s="9"/>
      <c r="CDM80" s="9"/>
      <c r="CDN80" s="9"/>
      <c r="CDO80" s="9"/>
      <c r="CDP80" s="9"/>
      <c r="CDQ80" s="9"/>
      <c r="CDR80" s="9"/>
      <c r="CDS80" s="9"/>
      <c r="CDT80" s="9"/>
      <c r="CDU80" s="9"/>
      <c r="CDV80" s="9"/>
      <c r="CDW80" s="9"/>
      <c r="CDX80" s="9"/>
      <c r="CDY80" s="9"/>
      <c r="CDZ80" s="9"/>
      <c r="CEA80" s="9"/>
      <c r="CEB80" s="9"/>
      <c r="CEC80" s="9"/>
      <c r="CED80" s="9"/>
      <c r="CEE80" s="9"/>
      <c r="CEF80" s="9"/>
      <c r="CEG80" s="9"/>
      <c r="CEH80" s="9"/>
      <c r="CEI80" s="9"/>
      <c r="CEJ80" s="9"/>
    </row>
    <row r="81" spans="1:2168" s="11" customFormat="1" ht="12.95" customHeight="1">
      <c r="A81" s="588" t="s">
        <v>105</v>
      </c>
      <c r="B81" s="409"/>
      <c r="C81" s="409"/>
      <c r="D81" s="409"/>
      <c r="E81" s="127" t="s">
        <v>118</v>
      </c>
      <c r="F81" s="135" t="s">
        <v>22</v>
      </c>
      <c r="G81" s="118"/>
      <c r="H81" s="134" t="s">
        <v>22</v>
      </c>
      <c r="I81" s="118"/>
      <c r="J81" s="135" t="s">
        <v>22</v>
      </c>
      <c r="K81" s="123"/>
      <c r="L81" s="533">
        <v>3083</v>
      </c>
      <c r="M81" s="534"/>
      <c r="N81" s="535">
        <v>2015</v>
      </c>
      <c r="O81" s="534"/>
      <c r="P81" s="535">
        <v>3082</v>
      </c>
      <c r="Q81" s="541"/>
      <c r="R81" s="535">
        <v>1201</v>
      </c>
      <c r="S81" s="542"/>
      <c r="T81" s="535">
        <v>164</v>
      </c>
      <c r="U81" s="542"/>
      <c r="V81" s="535">
        <v>4534</v>
      </c>
      <c r="W81" s="542"/>
      <c r="X81" s="535">
        <v>7360</v>
      </c>
      <c r="Y81" s="543"/>
      <c r="Z81" s="535">
        <v>31</v>
      </c>
      <c r="AA81" s="546">
        <v>6.0187530074271134</v>
      </c>
      <c r="AB81" s="535">
        <v>174</v>
      </c>
      <c r="AC81" s="156"/>
      <c r="AD81" s="535" t="s">
        <v>419</v>
      </c>
      <c r="AE81" s="154"/>
      <c r="AF81" s="535">
        <v>358</v>
      </c>
      <c r="AG81" s="536"/>
      <c r="AH81" s="540">
        <v>3.256416052288591</v>
      </c>
      <c r="AI81" s="535">
        <v>17095</v>
      </c>
      <c r="AJ81" s="536"/>
      <c r="AK81" s="538">
        <v>1.5377067505498498</v>
      </c>
      <c r="AL81" s="535">
        <v>45</v>
      </c>
      <c r="AM81" s="539"/>
      <c r="AN81" s="540">
        <v>7.0776162809374155</v>
      </c>
      <c r="AO81" s="535">
        <v>7513</v>
      </c>
      <c r="AP81" s="539"/>
      <c r="AQ81" s="538">
        <v>6.7563573531584931</v>
      </c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9"/>
      <c r="MS81" s="9"/>
      <c r="MT81" s="9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9"/>
      <c r="OB81" s="9"/>
      <c r="OC81" s="9"/>
      <c r="OD81" s="9"/>
      <c r="OE81" s="9"/>
      <c r="OF81" s="9"/>
      <c r="OG81" s="9"/>
      <c r="OH81" s="9"/>
      <c r="OI81" s="9"/>
      <c r="OJ81" s="9"/>
      <c r="OK81" s="9"/>
      <c r="OL81" s="9"/>
      <c r="OM81" s="9"/>
      <c r="ON81" s="9"/>
      <c r="OO81" s="9"/>
      <c r="OP81" s="9"/>
      <c r="OQ81" s="9"/>
      <c r="OR81" s="9"/>
      <c r="OS81" s="9"/>
      <c r="OT81" s="9"/>
      <c r="OU81" s="9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9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  <c r="QI81" s="9"/>
      <c r="QJ81" s="9"/>
      <c r="QK81" s="9"/>
      <c r="QL81" s="9"/>
      <c r="QM81" s="9"/>
      <c r="QN81" s="9"/>
      <c r="QO81" s="9"/>
      <c r="QP81" s="9"/>
      <c r="QQ81" s="9"/>
      <c r="QR81" s="9"/>
      <c r="QS81" s="9"/>
      <c r="QT81" s="9"/>
      <c r="QU81" s="9"/>
      <c r="QV81" s="9"/>
      <c r="QW81" s="9"/>
      <c r="QX81" s="9"/>
      <c r="QY81" s="9"/>
      <c r="QZ81" s="9"/>
      <c r="RA81" s="9"/>
      <c r="RB81" s="9"/>
      <c r="RC81" s="9"/>
      <c r="RD81" s="9"/>
      <c r="RE81" s="9"/>
      <c r="RF81" s="9"/>
      <c r="RG81" s="9"/>
      <c r="RH81" s="9"/>
      <c r="RI81" s="9"/>
      <c r="RJ81" s="9"/>
      <c r="RK81" s="9"/>
      <c r="RL81" s="9"/>
      <c r="RM81" s="9"/>
      <c r="RN81" s="9"/>
      <c r="RO81" s="9"/>
      <c r="RP81" s="9"/>
      <c r="RQ81" s="9"/>
      <c r="RR81" s="9"/>
      <c r="RS81" s="9"/>
      <c r="RT81" s="9"/>
      <c r="RU81" s="9"/>
      <c r="RV81" s="9"/>
      <c r="RW81" s="9"/>
      <c r="RX81" s="9"/>
      <c r="RY81" s="9"/>
      <c r="RZ81" s="9"/>
      <c r="SA81" s="9"/>
      <c r="SB81" s="9"/>
      <c r="SC81" s="9"/>
      <c r="SD81" s="9"/>
      <c r="SE81" s="9"/>
      <c r="SF81" s="9"/>
      <c r="SG81" s="9"/>
      <c r="SH81" s="9"/>
      <c r="SI81" s="9"/>
      <c r="SJ81" s="9"/>
      <c r="SK81" s="9"/>
      <c r="SL81" s="9"/>
      <c r="SM81" s="9"/>
      <c r="SN81" s="9"/>
      <c r="SO81" s="9"/>
      <c r="SP81" s="9"/>
      <c r="SQ81" s="9"/>
      <c r="SR81" s="9"/>
      <c r="SS81" s="9"/>
      <c r="ST81" s="9"/>
      <c r="SU81" s="9"/>
      <c r="SV81" s="9"/>
      <c r="SW81" s="9"/>
      <c r="SX81" s="9"/>
      <c r="SY81" s="9"/>
      <c r="SZ81" s="9"/>
      <c r="TA81" s="9"/>
      <c r="TB81" s="9"/>
      <c r="TC81" s="9"/>
      <c r="TD81" s="9"/>
      <c r="TE81" s="9"/>
      <c r="TF81" s="9"/>
      <c r="TG81" s="9"/>
      <c r="TH81" s="9"/>
      <c r="TI81" s="9"/>
      <c r="TJ81" s="9"/>
      <c r="TK81" s="9"/>
      <c r="TL81" s="9"/>
      <c r="TM81" s="9"/>
      <c r="TN81" s="9"/>
      <c r="TO81" s="9"/>
      <c r="TP81" s="9"/>
      <c r="TQ81" s="9"/>
      <c r="TR81" s="9"/>
      <c r="TS81" s="9"/>
      <c r="TT81" s="9"/>
      <c r="TU81" s="9"/>
      <c r="TV81" s="9"/>
      <c r="TW81" s="9"/>
      <c r="TX81" s="9"/>
      <c r="TY81" s="9"/>
      <c r="TZ81" s="9"/>
      <c r="UA81" s="9"/>
      <c r="UB81" s="9"/>
      <c r="UC81" s="9"/>
      <c r="UD81" s="9"/>
      <c r="UE81" s="9"/>
      <c r="UF81" s="9"/>
      <c r="UG81" s="9"/>
      <c r="UH81" s="9"/>
      <c r="UI81" s="9"/>
      <c r="UJ81" s="9"/>
      <c r="UK81" s="9"/>
      <c r="UL81" s="9"/>
      <c r="UM81" s="9"/>
      <c r="UN81" s="9"/>
      <c r="UO81" s="9"/>
      <c r="UP81" s="9"/>
      <c r="UQ81" s="9"/>
      <c r="UR81" s="9"/>
      <c r="US81" s="9"/>
      <c r="UT81" s="9"/>
      <c r="UU81" s="9"/>
      <c r="UV81" s="9"/>
      <c r="UW81" s="9"/>
      <c r="UX81" s="9"/>
      <c r="UY81" s="9"/>
      <c r="UZ81" s="9"/>
      <c r="VA81" s="9"/>
      <c r="VB81" s="9"/>
      <c r="VC81" s="9"/>
      <c r="VD81" s="9"/>
      <c r="VE81" s="9"/>
      <c r="VF81" s="9"/>
      <c r="VG81" s="9"/>
      <c r="VH81" s="9"/>
      <c r="VI81" s="9"/>
      <c r="VJ81" s="9"/>
      <c r="VK81" s="9"/>
      <c r="VL81" s="9"/>
      <c r="VM81" s="9"/>
      <c r="VN81" s="9"/>
      <c r="VO81" s="9"/>
      <c r="VP81" s="9"/>
      <c r="VQ81" s="9"/>
      <c r="VR81" s="9"/>
      <c r="VS81" s="9"/>
      <c r="VT81" s="9"/>
      <c r="VU81" s="9"/>
      <c r="VV81" s="9"/>
      <c r="VW81" s="9"/>
      <c r="VX81" s="9"/>
      <c r="VY81" s="9"/>
      <c r="VZ81" s="9"/>
      <c r="WA81" s="9"/>
      <c r="WB81" s="9"/>
      <c r="WC81" s="9"/>
      <c r="WD81" s="9"/>
      <c r="WE81" s="9"/>
      <c r="WF81" s="9"/>
      <c r="WG81" s="9"/>
      <c r="WH81" s="9"/>
      <c r="WI81" s="9"/>
      <c r="WJ81" s="9"/>
      <c r="WK81" s="9"/>
      <c r="WL81" s="9"/>
      <c r="WM81" s="9"/>
      <c r="WN81" s="9"/>
      <c r="WO81" s="9"/>
      <c r="WP81" s="9"/>
      <c r="WQ81" s="9"/>
      <c r="WR81" s="9"/>
      <c r="WS81" s="9"/>
      <c r="WT81" s="9"/>
      <c r="WU81" s="9"/>
      <c r="WV81" s="9"/>
      <c r="WW81" s="9"/>
      <c r="WX81" s="9"/>
      <c r="WY81" s="9"/>
      <c r="WZ81" s="9"/>
      <c r="XA81" s="9"/>
      <c r="XB81" s="9"/>
      <c r="XC81" s="9"/>
      <c r="XD81" s="9"/>
      <c r="XE81" s="9"/>
      <c r="XF81" s="9"/>
      <c r="XG81" s="9"/>
      <c r="XH81" s="9"/>
      <c r="XI81" s="9"/>
      <c r="XJ81" s="9"/>
      <c r="XK81" s="9"/>
      <c r="XL81" s="9"/>
      <c r="XM81" s="9"/>
      <c r="XN81" s="9"/>
      <c r="XO81" s="9"/>
      <c r="XP81" s="9"/>
      <c r="XQ81" s="9"/>
      <c r="XR81" s="9"/>
      <c r="XS81" s="9"/>
      <c r="XT81" s="9"/>
      <c r="XU81" s="9"/>
      <c r="XV81" s="9"/>
      <c r="XW81" s="9"/>
      <c r="XX81" s="9"/>
      <c r="XY81" s="9"/>
      <c r="XZ81" s="9"/>
      <c r="YA81" s="9"/>
      <c r="YB81" s="9"/>
      <c r="YC81" s="9"/>
      <c r="YD81" s="9"/>
      <c r="YE81" s="9"/>
      <c r="YF81" s="9"/>
      <c r="YG81" s="9"/>
      <c r="YH81" s="9"/>
      <c r="YI81" s="9"/>
      <c r="YJ81" s="9"/>
      <c r="YK81" s="9"/>
      <c r="YL81" s="9"/>
      <c r="YM81" s="9"/>
      <c r="YN81" s="9"/>
      <c r="YO81" s="9"/>
      <c r="YP81" s="9"/>
      <c r="YQ81" s="9"/>
      <c r="YR81" s="9"/>
      <c r="YS81" s="9"/>
      <c r="YT81" s="9"/>
      <c r="YU81" s="9"/>
      <c r="YV81" s="9"/>
      <c r="YW81" s="9"/>
      <c r="YX81" s="9"/>
      <c r="YY81" s="9"/>
      <c r="YZ81" s="9"/>
      <c r="ZA81" s="9"/>
      <c r="ZB81" s="9"/>
      <c r="ZC81" s="9"/>
      <c r="ZD81" s="9"/>
      <c r="ZE81" s="9"/>
      <c r="ZF81" s="9"/>
      <c r="ZG81" s="9"/>
      <c r="ZH81" s="9"/>
      <c r="ZI81" s="9"/>
      <c r="ZJ81" s="9"/>
      <c r="ZK81" s="9"/>
      <c r="ZL81" s="9"/>
      <c r="ZM81" s="9"/>
      <c r="ZN81" s="9"/>
      <c r="ZO81" s="9"/>
      <c r="ZP81" s="9"/>
      <c r="ZQ81" s="9"/>
      <c r="ZR81" s="9"/>
      <c r="ZS81" s="9"/>
      <c r="ZT81" s="9"/>
      <c r="ZU81" s="9"/>
      <c r="ZV81" s="9"/>
      <c r="ZW81" s="9"/>
      <c r="ZX81" s="9"/>
      <c r="ZY81" s="9"/>
      <c r="ZZ81" s="9"/>
      <c r="AAA81" s="9"/>
      <c r="AAB81" s="9"/>
      <c r="AAC81" s="9"/>
      <c r="AAD81" s="9"/>
      <c r="AAE81" s="9"/>
      <c r="AAF81" s="9"/>
      <c r="AAG81" s="9"/>
      <c r="AAH81" s="9"/>
      <c r="AAI81" s="9"/>
      <c r="AAJ81" s="9"/>
      <c r="AAK81" s="9"/>
      <c r="AAL81" s="9"/>
      <c r="AAM81" s="9"/>
      <c r="AAN81" s="9"/>
      <c r="AAO81" s="9"/>
      <c r="AAP81" s="9"/>
      <c r="AAQ81" s="9"/>
      <c r="AAR81" s="9"/>
      <c r="AAS81" s="9"/>
      <c r="AAT81" s="9"/>
      <c r="AAU81" s="9"/>
      <c r="AAV81" s="9"/>
      <c r="AAW81" s="9"/>
      <c r="AAX81" s="9"/>
      <c r="AAY81" s="9"/>
      <c r="AAZ81" s="9"/>
      <c r="ABA81" s="9"/>
      <c r="ABB81" s="9"/>
      <c r="ABC81" s="9"/>
      <c r="ABD81" s="9"/>
      <c r="ABE81" s="9"/>
      <c r="ABF81" s="9"/>
      <c r="ABG81" s="9"/>
      <c r="ABH81" s="9"/>
      <c r="ABI81" s="9"/>
      <c r="ABJ81" s="9"/>
      <c r="ABK81" s="9"/>
      <c r="ABL81" s="9"/>
      <c r="ABM81" s="9"/>
      <c r="ABN81" s="9"/>
      <c r="ABO81" s="9"/>
      <c r="ABP81" s="9"/>
      <c r="ABQ81" s="9"/>
      <c r="ABR81" s="9"/>
      <c r="ABS81" s="9"/>
      <c r="ABT81" s="9"/>
      <c r="ABU81" s="9"/>
      <c r="ABV81" s="9"/>
      <c r="ABW81" s="9"/>
      <c r="ABX81" s="9"/>
      <c r="ABY81" s="9"/>
      <c r="ABZ81" s="9"/>
      <c r="ACA81" s="9"/>
      <c r="ACB81" s="9"/>
      <c r="ACC81" s="9"/>
      <c r="ACD81" s="9"/>
      <c r="ACE81" s="9"/>
      <c r="ACF81" s="9"/>
      <c r="ACG81" s="9"/>
      <c r="ACH81" s="9"/>
      <c r="ACI81" s="9"/>
      <c r="ACJ81" s="9"/>
      <c r="ACK81" s="9"/>
      <c r="ACL81" s="9"/>
      <c r="ACM81" s="9"/>
      <c r="ACN81" s="9"/>
      <c r="ACO81" s="9"/>
      <c r="ACP81" s="9"/>
      <c r="ACQ81" s="9"/>
      <c r="ACR81" s="9"/>
      <c r="ACS81" s="9"/>
      <c r="ACT81" s="9"/>
      <c r="ACU81" s="9"/>
      <c r="ACV81" s="9"/>
      <c r="ACW81" s="9"/>
      <c r="ACX81" s="9"/>
      <c r="ACY81" s="9"/>
      <c r="ACZ81" s="9"/>
      <c r="ADA81" s="9"/>
      <c r="ADB81" s="9"/>
      <c r="ADC81" s="9"/>
      <c r="ADD81" s="9"/>
      <c r="ADE81" s="9"/>
      <c r="ADF81" s="9"/>
      <c r="ADG81" s="9"/>
      <c r="ADH81" s="9"/>
      <c r="ADI81" s="9"/>
      <c r="ADJ81" s="9"/>
      <c r="ADK81" s="9"/>
      <c r="ADL81" s="9"/>
      <c r="ADM81" s="9"/>
      <c r="ADN81" s="9"/>
      <c r="ADO81" s="9"/>
      <c r="ADP81" s="9"/>
      <c r="ADQ81" s="9"/>
      <c r="ADR81" s="9"/>
      <c r="ADS81" s="9"/>
      <c r="ADT81" s="9"/>
      <c r="ADU81" s="9"/>
      <c r="ADV81" s="9"/>
      <c r="ADW81" s="9"/>
      <c r="ADX81" s="9"/>
      <c r="ADY81" s="9"/>
      <c r="ADZ81" s="9"/>
      <c r="AEA81" s="9"/>
      <c r="AEB81" s="9"/>
      <c r="AEC81" s="9"/>
      <c r="AED81" s="9"/>
      <c r="AEE81" s="9"/>
      <c r="AEF81" s="9"/>
      <c r="AEG81" s="9"/>
      <c r="AEH81" s="9"/>
      <c r="AEI81" s="9"/>
      <c r="AEJ81" s="9"/>
      <c r="AEK81" s="9"/>
      <c r="AEL81" s="9"/>
      <c r="AEM81" s="9"/>
      <c r="AEN81" s="9"/>
      <c r="AEO81" s="9"/>
      <c r="AEP81" s="9"/>
      <c r="AEQ81" s="9"/>
      <c r="AER81" s="9"/>
      <c r="AES81" s="9"/>
      <c r="AET81" s="9"/>
      <c r="AEU81" s="9"/>
      <c r="AEV81" s="9"/>
      <c r="AEW81" s="9"/>
      <c r="AEX81" s="9"/>
      <c r="AEY81" s="9"/>
      <c r="AEZ81" s="9"/>
      <c r="AFA81" s="9"/>
      <c r="AFB81" s="9"/>
      <c r="AFC81" s="9"/>
      <c r="AFD81" s="9"/>
      <c r="AFE81" s="9"/>
      <c r="AFF81" s="9"/>
      <c r="AFG81" s="9"/>
      <c r="AFH81" s="9"/>
      <c r="AFI81" s="9"/>
      <c r="AFJ81" s="9"/>
      <c r="AFK81" s="9"/>
      <c r="AFL81" s="9"/>
      <c r="AFM81" s="9"/>
      <c r="AFN81" s="9"/>
      <c r="AFO81" s="9"/>
      <c r="AFP81" s="9"/>
      <c r="AFQ81" s="9"/>
      <c r="AFR81" s="9"/>
      <c r="AFS81" s="9"/>
      <c r="AFT81" s="9"/>
      <c r="AFU81" s="9"/>
      <c r="AFV81" s="9"/>
      <c r="AFW81" s="9"/>
      <c r="AFX81" s="9"/>
      <c r="AFY81" s="9"/>
      <c r="AFZ81" s="9"/>
      <c r="AGA81" s="9"/>
      <c r="AGB81" s="9"/>
      <c r="AGC81" s="9"/>
      <c r="AGD81" s="9"/>
      <c r="AGE81" s="9"/>
      <c r="AGF81" s="9"/>
      <c r="AGG81" s="9"/>
      <c r="AGH81" s="9"/>
      <c r="AGI81" s="9"/>
      <c r="AGJ81" s="9"/>
      <c r="AGK81" s="9"/>
      <c r="AGL81" s="9"/>
      <c r="AGM81" s="9"/>
      <c r="AGN81" s="9"/>
      <c r="AGO81" s="9"/>
      <c r="AGP81" s="9"/>
      <c r="AGQ81" s="9"/>
      <c r="AGR81" s="9"/>
      <c r="AGS81" s="9"/>
      <c r="AGT81" s="9"/>
      <c r="AGU81" s="9"/>
      <c r="AGV81" s="9"/>
      <c r="AGW81" s="9"/>
      <c r="AGX81" s="9"/>
      <c r="AGY81" s="9"/>
      <c r="AGZ81" s="9"/>
      <c r="AHA81" s="9"/>
      <c r="AHB81" s="9"/>
      <c r="AHC81" s="9"/>
      <c r="AHD81" s="9"/>
      <c r="AHE81" s="9"/>
      <c r="AHF81" s="9"/>
      <c r="AHG81" s="9"/>
      <c r="AHH81" s="9"/>
      <c r="AHI81" s="9"/>
      <c r="AHJ81" s="9"/>
      <c r="AHK81" s="9"/>
      <c r="AHL81" s="9"/>
      <c r="AHM81" s="9"/>
      <c r="AHN81" s="9"/>
      <c r="AHO81" s="9"/>
      <c r="AHP81" s="9"/>
      <c r="AHQ81" s="9"/>
      <c r="AHR81" s="9"/>
      <c r="AHS81" s="9"/>
      <c r="AHT81" s="9"/>
      <c r="AHU81" s="9"/>
      <c r="AHV81" s="9"/>
      <c r="AHW81" s="9"/>
      <c r="AHX81" s="9"/>
      <c r="AHY81" s="9"/>
      <c r="AHZ81" s="9"/>
      <c r="AIA81" s="9"/>
      <c r="AIB81" s="9"/>
      <c r="AIC81" s="9"/>
      <c r="AID81" s="9"/>
      <c r="AIE81" s="9"/>
      <c r="AIF81" s="9"/>
      <c r="AIG81" s="9"/>
      <c r="AIH81" s="9"/>
      <c r="AII81" s="9"/>
      <c r="AIJ81" s="9"/>
      <c r="AIK81" s="9"/>
      <c r="AIL81" s="9"/>
      <c r="AIM81" s="9"/>
      <c r="AIN81" s="9"/>
      <c r="AIO81" s="9"/>
      <c r="AIP81" s="9"/>
      <c r="AIQ81" s="9"/>
      <c r="AIR81" s="9"/>
      <c r="AIS81" s="9"/>
      <c r="AIT81" s="9"/>
      <c r="AIU81" s="9"/>
      <c r="AIV81" s="9"/>
      <c r="AIW81" s="9"/>
      <c r="AIX81" s="9"/>
      <c r="AIY81" s="9"/>
      <c r="AIZ81" s="9"/>
      <c r="AJA81" s="9"/>
      <c r="AJB81" s="9"/>
      <c r="AJC81" s="9"/>
      <c r="AJD81" s="9"/>
      <c r="AJE81" s="9"/>
      <c r="AJF81" s="9"/>
      <c r="AJG81" s="9"/>
      <c r="AJH81" s="9"/>
      <c r="AJI81" s="9"/>
      <c r="AJJ81" s="9"/>
      <c r="AJK81" s="9"/>
      <c r="AJL81" s="9"/>
      <c r="AJM81" s="9"/>
      <c r="AJN81" s="9"/>
      <c r="AJO81" s="9"/>
      <c r="AJP81" s="9"/>
      <c r="AJQ81" s="9"/>
      <c r="AJR81" s="9"/>
      <c r="AJS81" s="9"/>
      <c r="AJT81" s="9"/>
      <c r="AJU81" s="9"/>
      <c r="AJV81" s="9"/>
      <c r="AJW81" s="9"/>
      <c r="AJX81" s="9"/>
      <c r="AJY81" s="9"/>
      <c r="AJZ81" s="9"/>
      <c r="AKA81" s="9"/>
      <c r="AKB81" s="9"/>
      <c r="AKC81" s="9"/>
      <c r="AKD81" s="9"/>
      <c r="AKE81" s="9"/>
      <c r="AKF81" s="9"/>
      <c r="AKG81" s="9"/>
      <c r="AKH81" s="9"/>
      <c r="AKI81" s="9"/>
      <c r="AKJ81" s="9"/>
      <c r="AKK81" s="9"/>
      <c r="AKL81" s="9"/>
      <c r="AKM81" s="9"/>
      <c r="AKN81" s="9"/>
      <c r="AKO81" s="9"/>
      <c r="AKP81" s="9"/>
      <c r="AKQ81" s="9"/>
      <c r="AKR81" s="9"/>
      <c r="AKS81" s="9"/>
      <c r="AKT81" s="9"/>
      <c r="AKU81" s="9"/>
      <c r="AKV81" s="9"/>
      <c r="AKW81" s="9"/>
      <c r="AKX81" s="9"/>
      <c r="AKY81" s="9"/>
      <c r="AKZ81" s="9"/>
      <c r="ALA81" s="9"/>
      <c r="ALB81" s="9"/>
      <c r="ALC81" s="9"/>
      <c r="ALD81" s="9"/>
      <c r="ALE81" s="9"/>
      <c r="ALF81" s="9"/>
      <c r="ALG81" s="9"/>
      <c r="ALH81" s="9"/>
      <c r="ALI81" s="9"/>
      <c r="ALJ81" s="9"/>
      <c r="ALK81" s="9"/>
      <c r="ALL81" s="9"/>
      <c r="ALM81" s="9"/>
      <c r="ALN81" s="9"/>
      <c r="ALO81" s="9"/>
      <c r="ALP81" s="9"/>
      <c r="ALQ81" s="9"/>
      <c r="ALR81" s="9"/>
      <c r="ALS81" s="9"/>
      <c r="ALT81" s="9"/>
      <c r="ALU81" s="9"/>
      <c r="ALV81" s="9"/>
      <c r="ALW81" s="9"/>
      <c r="ALX81" s="9"/>
      <c r="ALY81" s="9"/>
      <c r="ALZ81" s="9"/>
      <c r="AMA81" s="9"/>
      <c r="AMB81" s="9"/>
      <c r="AMC81" s="9"/>
      <c r="AMD81" s="9"/>
      <c r="AME81" s="9"/>
      <c r="AMF81" s="9"/>
      <c r="AMG81" s="9"/>
      <c r="AMH81" s="9"/>
      <c r="AMI81" s="9"/>
      <c r="AMJ81" s="9"/>
      <c r="AMK81" s="9"/>
      <c r="AML81" s="9"/>
      <c r="AMM81" s="9"/>
      <c r="AMN81" s="9"/>
      <c r="AMO81" s="9"/>
      <c r="AMP81" s="9"/>
      <c r="AMQ81" s="9"/>
      <c r="AMR81" s="9"/>
      <c r="AMS81" s="9"/>
      <c r="AMT81" s="9"/>
      <c r="AMU81" s="9"/>
      <c r="AMV81" s="9"/>
      <c r="AMW81" s="9"/>
      <c r="AMX81" s="9"/>
      <c r="AMY81" s="9"/>
      <c r="AMZ81" s="9"/>
      <c r="ANA81" s="9"/>
      <c r="ANB81" s="9"/>
      <c r="ANC81" s="9"/>
      <c r="AND81" s="9"/>
      <c r="ANE81" s="9"/>
      <c r="ANF81" s="9"/>
      <c r="ANG81" s="9"/>
      <c r="ANH81" s="9"/>
      <c r="ANI81" s="9"/>
      <c r="ANJ81" s="9"/>
      <c r="ANK81" s="9"/>
      <c r="ANL81" s="9"/>
      <c r="ANM81" s="9"/>
      <c r="ANN81" s="9"/>
      <c r="ANO81" s="9"/>
      <c r="ANP81" s="9"/>
      <c r="ANQ81" s="9"/>
      <c r="ANR81" s="9"/>
      <c r="ANS81" s="9"/>
      <c r="ANT81" s="9"/>
      <c r="ANU81" s="9"/>
      <c r="ANV81" s="9"/>
      <c r="ANW81" s="9"/>
      <c r="ANX81" s="9"/>
      <c r="ANY81" s="9"/>
      <c r="ANZ81" s="9"/>
      <c r="AOA81" s="9"/>
      <c r="AOB81" s="9"/>
      <c r="AOC81" s="9"/>
      <c r="AOD81" s="9"/>
      <c r="AOE81" s="9"/>
      <c r="AOF81" s="9"/>
      <c r="AOG81" s="9"/>
      <c r="AOH81" s="9"/>
      <c r="AOI81" s="9"/>
      <c r="AOJ81" s="9"/>
      <c r="AOK81" s="9"/>
      <c r="AOL81" s="9"/>
      <c r="AOM81" s="9"/>
      <c r="AON81" s="9"/>
      <c r="AOO81" s="9"/>
      <c r="AOP81" s="9"/>
      <c r="AOQ81" s="9"/>
      <c r="AOR81" s="9"/>
      <c r="AOS81" s="9"/>
      <c r="AOT81" s="9"/>
      <c r="AOU81" s="9"/>
      <c r="AOV81" s="9"/>
      <c r="AOW81" s="9"/>
      <c r="AOX81" s="9"/>
      <c r="AOY81" s="9"/>
      <c r="AOZ81" s="9"/>
      <c r="APA81" s="9"/>
      <c r="APB81" s="9"/>
      <c r="APC81" s="9"/>
      <c r="APD81" s="9"/>
      <c r="APE81" s="9"/>
      <c r="APF81" s="9"/>
      <c r="APG81" s="9"/>
      <c r="APH81" s="9"/>
      <c r="API81" s="9"/>
      <c r="APJ81" s="9"/>
      <c r="APK81" s="9"/>
      <c r="APL81" s="9"/>
      <c r="APM81" s="9"/>
      <c r="APN81" s="9"/>
      <c r="APO81" s="9"/>
      <c r="APP81" s="9"/>
      <c r="APQ81" s="9"/>
      <c r="APR81" s="9"/>
      <c r="APS81" s="9"/>
      <c r="APT81" s="9"/>
      <c r="APU81" s="9"/>
      <c r="APV81" s="9"/>
      <c r="APW81" s="9"/>
      <c r="APX81" s="9"/>
      <c r="APY81" s="9"/>
      <c r="APZ81" s="9"/>
      <c r="AQA81" s="9"/>
      <c r="AQB81" s="9"/>
      <c r="AQC81" s="9"/>
      <c r="AQD81" s="9"/>
      <c r="AQE81" s="9"/>
      <c r="AQF81" s="9"/>
      <c r="AQG81" s="9"/>
      <c r="AQH81" s="9"/>
      <c r="AQI81" s="9"/>
      <c r="AQJ81" s="9"/>
      <c r="AQK81" s="9"/>
      <c r="AQL81" s="9"/>
      <c r="AQM81" s="9"/>
      <c r="AQN81" s="9"/>
      <c r="AQO81" s="9"/>
      <c r="AQP81" s="9"/>
      <c r="AQQ81" s="9"/>
      <c r="AQR81" s="9"/>
      <c r="AQS81" s="9"/>
      <c r="AQT81" s="9"/>
      <c r="AQU81" s="9"/>
      <c r="AQV81" s="9"/>
      <c r="AQW81" s="9"/>
      <c r="AQX81" s="9"/>
      <c r="AQY81" s="9"/>
      <c r="AQZ81" s="9"/>
      <c r="ARA81" s="9"/>
      <c r="ARB81" s="9"/>
      <c r="ARC81" s="9"/>
      <c r="ARD81" s="9"/>
      <c r="ARE81" s="9"/>
      <c r="ARF81" s="9"/>
      <c r="ARG81" s="9"/>
      <c r="ARH81" s="9"/>
      <c r="ARI81" s="9"/>
      <c r="ARJ81" s="9"/>
      <c r="ARK81" s="9"/>
      <c r="ARL81" s="9"/>
      <c r="ARM81" s="9"/>
      <c r="ARN81" s="9"/>
      <c r="ARO81" s="9"/>
      <c r="ARP81" s="9"/>
      <c r="ARQ81" s="9"/>
      <c r="ARR81" s="9"/>
      <c r="ARS81" s="9"/>
      <c r="ART81" s="9"/>
      <c r="ARU81" s="9"/>
      <c r="ARV81" s="9"/>
      <c r="ARW81" s="9"/>
      <c r="ARX81" s="9"/>
      <c r="ARY81" s="9"/>
      <c r="ARZ81" s="9"/>
      <c r="ASA81" s="9"/>
      <c r="ASB81" s="9"/>
      <c r="ASC81" s="9"/>
      <c r="ASD81" s="9"/>
      <c r="ASE81" s="9"/>
      <c r="ASF81" s="9"/>
      <c r="ASG81" s="9"/>
      <c r="ASH81" s="9"/>
      <c r="ASI81" s="9"/>
      <c r="ASJ81" s="9"/>
      <c r="ASK81" s="9"/>
      <c r="ASL81" s="9"/>
      <c r="ASM81" s="9"/>
      <c r="ASN81" s="9"/>
      <c r="ASO81" s="9"/>
      <c r="ASP81" s="9"/>
      <c r="ASQ81" s="9"/>
      <c r="ASR81" s="9"/>
      <c r="ASS81" s="9"/>
      <c r="AST81" s="9"/>
      <c r="ASU81" s="9"/>
      <c r="ASV81" s="9"/>
      <c r="ASW81" s="9"/>
      <c r="ASX81" s="9"/>
      <c r="ASY81" s="9"/>
      <c r="ASZ81" s="9"/>
      <c r="ATA81" s="9"/>
      <c r="ATB81" s="9"/>
      <c r="ATC81" s="9"/>
      <c r="ATD81" s="9"/>
      <c r="ATE81" s="9"/>
      <c r="ATF81" s="9"/>
      <c r="ATG81" s="9"/>
      <c r="ATH81" s="9"/>
      <c r="ATI81" s="9"/>
      <c r="ATJ81" s="9"/>
      <c r="ATK81" s="9"/>
      <c r="ATL81" s="9"/>
      <c r="ATM81" s="9"/>
      <c r="ATN81" s="9"/>
      <c r="ATO81" s="9"/>
      <c r="ATP81" s="9"/>
      <c r="ATQ81" s="9"/>
      <c r="ATR81" s="9"/>
      <c r="ATS81" s="9"/>
      <c r="ATT81" s="9"/>
      <c r="ATU81" s="9"/>
      <c r="ATV81" s="9"/>
      <c r="ATW81" s="9"/>
      <c r="ATX81" s="9"/>
      <c r="ATY81" s="9"/>
      <c r="ATZ81" s="9"/>
      <c r="AUA81" s="9"/>
      <c r="AUB81" s="9"/>
      <c r="AUC81" s="9"/>
      <c r="AUD81" s="9"/>
      <c r="AUE81" s="9"/>
      <c r="AUF81" s="9"/>
      <c r="AUG81" s="9"/>
      <c r="AUH81" s="9"/>
      <c r="AUI81" s="9"/>
      <c r="AUJ81" s="9"/>
      <c r="AUK81" s="9"/>
      <c r="AUL81" s="9"/>
      <c r="AUM81" s="9"/>
      <c r="AUN81" s="9"/>
      <c r="AUO81" s="9"/>
      <c r="AUP81" s="9"/>
      <c r="AUQ81" s="9"/>
      <c r="AUR81" s="9"/>
      <c r="AUS81" s="9"/>
      <c r="AUT81" s="9"/>
      <c r="AUU81" s="9"/>
      <c r="AUV81" s="9"/>
      <c r="AUW81" s="9"/>
      <c r="AUX81" s="9"/>
      <c r="AUY81" s="9"/>
      <c r="AUZ81" s="9"/>
      <c r="AVA81" s="9"/>
      <c r="AVB81" s="9"/>
      <c r="AVC81" s="9"/>
      <c r="AVD81" s="9"/>
      <c r="AVE81" s="9"/>
      <c r="AVF81" s="9"/>
      <c r="AVG81" s="9"/>
      <c r="AVH81" s="9"/>
      <c r="AVI81" s="9"/>
      <c r="AVJ81" s="9"/>
      <c r="AVK81" s="9"/>
      <c r="AVL81" s="9"/>
      <c r="AVM81" s="9"/>
      <c r="AVN81" s="9"/>
      <c r="AVO81" s="9"/>
      <c r="AVP81" s="9"/>
      <c r="AVQ81" s="9"/>
      <c r="AVR81" s="9"/>
      <c r="AVS81" s="9"/>
      <c r="AVT81" s="9"/>
      <c r="AVU81" s="9"/>
      <c r="AVV81" s="9"/>
      <c r="AVW81" s="9"/>
      <c r="AVX81" s="9"/>
      <c r="AVY81" s="9"/>
      <c r="AVZ81" s="9"/>
      <c r="AWA81" s="9"/>
      <c r="AWB81" s="9"/>
      <c r="AWC81" s="9"/>
      <c r="AWD81" s="9"/>
      <c r="AWE81" s="9"/>
      <c r="AWF81" s="9"/>
      <c r="AWG81" s="9"/>
      <c r="AWH81" s="9"/>
      <c r="AWI81" s="9"/>
      <c r="AWJ81" s="9"/>
      <c r="AWK81" s="9"/>
      <c r="AWL81" s="9"/>
      <c r="AWM81" s="9"/>
      <c r="AWN81" s="9"/>
      <c r="AWO81" s="9"/>
      <c r="AWP81" s="9"/>
      <c r="AWQ81" s="9"/>
      <c r="AWR81" s="9"/>
      <c r="AWS81" s="9"/>
      <c r="AWT81" s="9"/>
      <c r="AWU81" s="9"/>
      <c r="AWV81" s="9"/>
      <c r="AWW81" s="9"/>
      <c r="AWX81" s="9"/>
      <c r="AWY81" s="9"/>
      <c r="AWZ81" s="9"/>
      <c r="AXA81" s="9"/>
      <c r="AXB81" s="9"/>
      <c r="AXC81" s="9"/>
      <c r="AXD81" s="9"/>
      <c r="AXE81" s="9"/>
      <c r="AXF81" s="9"/>
      <c r="AXG81" s="9"/>
      <c r="AXH81" s="9"/>
      <c r="AXI81" s="9"/>
      <c r="AXJ81" s="9"/>
      <c r="AXK81" s="9"/>
      <c r="AXL81" s="9"/>
      <c r="AXM81" s="9"/>
      <c r="AXN81" s="9"/>
      <c r="AXO81" s="9"/>
      <c r="AXP81" s="9"/>
      <c r="AXQ81" s="9"/>
      <c r="AXR81" s="9"/>
      <c r="AXS81" s="9"/>
      <c r="AXT81" s="9"/>
      <c r="AXU81" s="9"/>
      <c r="AXV81" s="9"/>
      <c r="AXW81" s="9"/>
      <c r="AXX81" s="9"/>
      <c r="AXY81" s="9"/>
      <c r="AXZ81" s="9"/>
      <c r="AYA81" s="9"/>
      <c r="AYB81" s="9"/>
      <c r="AYC81" s="9"/>
      <c r="AYD81" s="9"/>
      <c r="AYE81" s="9"/>
      <c r="AYF81" s="9"/>
      <c r="AYG81" s="9"/>
      <c r="AYH81" s="9"/>
      <c r="AYI81" s="9"/>
      <c r="AYJ81" s="9"/>
      <c r="AYK81" s="9"/>
      <c r="AYL81" s="9"/>
      <c r="AYM81" s="9"/>
      <c r="AYN81" s="9"/>
      <c r="AYO81" s="9"/>
      <c r="AYP81" s="9"/>
      <c r="AYQ81" s="9"/>
      <c r="AYR81" s="9"/>
      <c r="AYS81" s="9"/>
      <c r="AYT81" s="9"/>
      <c r="AYU81" s="9"/>
      <c r="AYV81" s="9"/>
      <c r="AYW81" s="9"/>
      <c r="AYX81" s="9"/>
      <c r="AYY81" s="9"/>
      <c r="AYZ81" s="9"/>
      <c r="AZA81" s="9"/>
      <c r="AZB81" s="9"/>
      <c r="AZC81" s="9"/>
      <c r="AZD81" s="9"/>
      <c r="AZE81" s="9"/>
      <c r="AZF81" s="9"/>
      <c r="AZG81" s="9"/>
      <c r="AZH81" s="9"/>
      <c r="AZI81" s="9"/>
      <c r="AZJ81" s="9"/>
      <c r="AZK81" s="9"/>
      <c r="AZL81" s="9"/>
      <c r="AZM81" s="9"/>
      <c r="AZN81" s="9"/>
      <c r="AZO81" s="9"/>
      <c r="AZP81" s="9"/>
      <c r="AZQ81" s="9"/>
      <c r="AZR81" s="9"/>
      <c r="AZS81" s="9"/>
      <c r="AZT81" s="9"/>
      <c r="AZU81" s="9"/>
      <c r="AZV81" s="9"/>
      <c r="AZW81" s="9"/>
      <c r="AZX81" s="9"/>
      <c r="AZY81" s="9"/>
      <c r="AZZ81" s="9"/>
      <c r="BAA81" s="9"/>
      <c r="BAB81" s="9"/>
      <c r="BAC81" s="9"/>
      <c r="BAD81" s="9"/>
      <c r="BAE81" s="9"/>
      <c r="BAF81" s="9"/>
      <c r="BAG81" s="9"/>
      <c r="BAH81" s="9"/>
      <c r="BAI81" s="9"/>
      <c r="BAJ81" s="9"/>
      <c r="BAK81" s="9"/>
      <c r="BAL81" s="9"/>
      <c r="BAM81" s="9"/>
      <c r="BAN81" s="9"/>
      <c r="BAO81" s="9"/>
      <c r="BAP81" s="9"/>
      <c r="BAQ81" s="9"/>
      <c r="BAR81" s="9"/>
      <c r="BAS81" s="9"/>
      <c r="BAT81" s="9"/>
      <c r="BAU81" s="9"/>
      <c r="BAV81" s="9"/>
      <c r="BAW81" s="9"/>
      <c r="BAX81" s="9"/>
      <c r="BAY81" s="9"/>
      <c r="BAZ81" s="9"/>
      <c r="BBA81" s="9"/>
      <c r="BBB81" s="9"/>
      <c r="BBC81" s="9"/>
      <c r="BBD81" s="9"/>
      <c r="BBE81" s="9"/>
      <c r="BBF81" s="9"/>
      <c r="BBG81" s="9"/>
      <c r="BBH81" s="9"/>
      <c r="BBI81" s="9"/>
      <c r="BBJ81" s="9"/>
      <c r="BBK81" s="9"/>
      <c r="BBL81" s="9"/>
      <c r="BBM81" s="9"/>
      <c r="BBN81" s="9"/>
      <c r="BBO81" s="9"/>
      <c r="BBP81" s="9"/>
      <c r="BBQ81" s="9"/>
      <c r="BBR81" s="9"/>
      <c r="BBS81" s="9"/>
      <c r="BBT81" s="9"/>
      <c r="BBU81" s="9"/>
      <c r="BBV81" s="9"/>
      <c r="BBW81" s="9"/>
      <c r="BBX81" s="9"/>
      <c r="BBY81" s="9"/>
      <c r="BBZ81" s="9"/>
      <c r="BCA81" s="9"/>
      <c r="BCB81" s="9"/>
      <c r="BCC81" s="9"/>
      <c r="BCD81" s="9"/>
      <c r="BCE81" s="9"/>
      <c r="BCF81" s="9"/>
      <c r="BCG81" s="9"/>
      <c r="BCH81" s="9"/>
      <c r="BCI81" s="9"/>
      <c r="BCJ81" s="9"/>
      <c r="BCK81" s="9"/>
      <c r="BCL81" s="9"/>
      <c r="BCM81" s="9"/>
      <c r="BCN81" s="9"/>
      <c r="BCO81" s="9"/>
      <c r="BCP81" s="9"/>
      <c r="BCQ81" s="9"/>
      <c r="BCR81" s="9"/>
      <c r="BCS81" s="9"/>
      <c r="BCT81" s="9"/>
      <c r="BCU81" s="9"/>
      <c r="BCV81" s="9"/>
      <c r="BCW81" s="9"/>
      <c r="BCX81" s="9"/>
      <c r="BCY81" s="9"/>
      <c r="BCZ81" s="9"/>
      <c r="BDA81" s="9"/>
      <c r="BDB81" s="9"/>
      <c r="BDC81" s="9"/>
      <c r="BDD81" s="9"/>
      <c r="BDE81" s="9"/>
      <c r="BDF81" s="9"/>
      <c r="BDG81" s="9"/>
      <c r="BDH81" s="9"/>
      <c r="BDI81" s="9"/>
      <c r="BDJ81" s="9"/>
      <c r="BDK81" s="9"/>
      <c r="BDL81" s="9"/>
      <c r="BDM81" s="9"/>
      <c r="BDN81" s="9"/>
      <c r="BDO81" s="9"/>
      <c r="BDP81" s="9"/>
      <c r="BDQ81" s="9"/>
      <c r="BDR81" s="9"/>
      <c r="BDS81" s="9"/>
      <c r="BDT81" s="9"/>
      <c r="BDU81" s="9"/>
      <c r="BDV81" s="9"/>
      <c r="BDW81" s="9"/>
      <c r="BDX81" s="9"/>
      <c r="BDY81" s="9"/>
      <c r="BDZ81" s="9"/>
      <c r="BEA81" s="9"/>
      <c r="BEB81" s="9"/>
      <c r="BEC81" s="9"/>
      <c r="BED81" s="9"/>
      <c r="BEE81" s="9"/>
      <c r="BEF81" s="9"/>
      <c r="BEG81" s="9"/>
      <c r="BEH81" s="9"/>
      <c r="BEI81" s="9"/>
      <c r="BEJ81" s="9"/>
      <c r="BEK81" s="9"/>
      <c r="BEL81" s="9"/>
      <c r="BEM81" s="9"/>
      <c r="BEN81" s="9"/>
      <c r="BEO81" s="9"/>
      <c r="BEP81" s="9"/>
      <c r="BEQ81" s="9"/>
      <c r="BER81" s="9"/>
      <c r="BES81" s="9"/>
      <c r="BET81" s="9"/>
      <c r="BEU81" s="9"/>
      <c r="BEV81" s="9"/>
      <c r="BEW81" s="9"/>
      <c r="BEX81" s="9"/>
      <c r="BEY81" s="9"/>
      <c r="BEZ81" s="9"/>
      <c r="BFA81" s="9"/>
      <c r="BFB81" s="9"/>
      <c r="BFC81" s="9"/>
      <c r="BFD81" s="9"/>
      <c r="BFE81" s="9"/>
      <c r="BFF81" s="9"/>
      <c r="BFG81" s="9"/>
      <c r="BFH81" s="9"/>
      <c r="BFI81" s="9"/>
      <c r="BFJ81" s="9"/>
      <c r="BFK81" s="9"/>
      <c r="BFL81" s="9"/>
      <c r="BFM81" s="9"/>
      <c r="BFN81" s="9"/>
      <c r="BFO81" s="9"/>
      <c r="BFP81" s="9"/>
      <c r="BFQ81" s="9"/>
      <c r="BFR81" s="9"/>
      <c r="BFS81" s="9"/>
      <c r="BFT81" s="9"/>
      <c r="BFU81" s="9"/>
      <c r="BFV81" s="9"/>
      <c r="BFW81" s="9"/>
      <c r="BFX81" s="9"/>
      <c r="BFY81" s="9"/>
      <c r="BFZ81" s="9"/>
      <c r="BGA81" s="9"/>
      <c r="BGB81" s="9"/>
      <c r="BGC81" s="9"/>
      <c r="BGD81" s="9"/>
      <c r="BGE81" s="9"/>
      <c r="BGF81" s="9"/>
      <c r="BGG81" s="9"/>
      <c r="BGH81" s="9"/>
      <c r="BGI81" s="9"/>
      <c r="BGJ81" s="9"/>
      <c r="BGK81" s="9"/>
      <c r="BGL81" s="9"/>
      <c r="BGM81" s="9"/>
      <c r="BGN81" s="9"/>
      <c r="BGO81" s="9"/>
      <c r="BGP81" s="9"/>
      <c r="BGQ81" s="9"/>
      <c r="BGR81" s="9"/>
      <c r="BGS81" s="9"/>
      <c r="BGT81" s="9"/>
      <c r="BGU81" s="9"/>
      <c r="BGV81" s="9"/>
      <c r="BGW81" s="9"/>
      <c r="BGX81" s="9"/>
      <c r="BGY81" s="9"/>
      <c r="BGZ81" s="9"/>
      <c r="BHA81" s="9"/>
      <c r="BHB81" s="9"/>
      <c r="BHC81" s="9"/>
      <c r="BHD81" s="9"/>
      <c r="BHE81" s="9"/>
      <c r="BHF81" s="9"/>
      <c r="BHG81" s="9"/>
      <c r="BHH81" s="9"/>
      <c r="BHI81" s="9"/>
      <c r="BHJ81" s="9"/>
      <c r="BHK81" s="9"/>
      <c r="BHL81" s="9"/>
      <c r="BHM81" s="9"/>
      <c r="BHN81" s="9"/>
      <c r="BHO81" s="9"/>
      <c r="BHP81" s="9"/>
      <c r="BHQ81" s="9"/>
      <c r="BHR81" s="9"/>
      <c r="BHS81" s="9"/>
      <c r="BHT81" s="9"/>
      <c r="BHU81" s="9"/>
      <c r="BHV81" s="9"/>
      <c r="BHW81" s="9"/>
      <c r="BHX81" s="9"/>
      <c r="BHY81" s="9"/>
      <c r="BHZ81" s="9"/>
      <c r="BIA81" s="9"/>
      <c r="BIB81" s="9"/>
      <c r="BIC81" s="9"/>
      <c r="BID81" s="9"/>
      <c r="BIE81" s="9"/>
      <c r="BIF81" s="9"/>
      <c r="BIG81" s="9"/>
      <c r="BIH81" s="9"/>
      <c r="BII81" s="9"/>
      <c r="BIJ81" s="9"/>
      <c r="BIK81" s="9"/>
      <c r="BIL81" s="9"/>
      <c r="BIM81" s="9"/>
      <c r="BIN81" s="9"/>
      <c r="BIO81" s="9"/>
      <c r="BIP81" s="9"/>
      <c r="BIQ81" s="9"/>
      <c r="BIR81" s="9"/>
      <c r="BIS81" s="9"/>
      <c r="BIT81" s="9"/>
      <c r="BIU81" s="9"/>
      <c r="BIV81" s="9"/>
      <c r="BIW81" s="9"/>
      <c r="BIX81" s="9"/>
      <c r="BIY81" s="9"/>
      <c r="BIZ81" s="9"/>
      <c r="BJA81" s="9"/>
      <c r="BJB81" s="9"/>
      <c r="BJC81" s="9"/>
      <c r="BJD81" s="9"/>
      <c r="BJE81" s="9"/>
      <c r="BJF81" s="9"/>
      <c r="BJG81" s="9"/>
      <c r="BJH81" s="9"/>
      <c r="BJI81" s="9"/>
      <c r="BJJ81" s="9"/>
      <c r="BJK81" s="9"/>
      <c r="BJL81" s="9"/>
      <c r="BJM81" s="9"/>
      <c r="BJN81" s="9"/>
      <c r="BJO81" s="9"/>
      <c r="BJP81" s="9"/>
      <c r="BJQ81" s="9"/>
      <c r="BJR81" s="9"/>
      <c r="BJS81" s="9"/>
      <c r="BJT81" s="9"/>
      <c r="BJU81" s="9"/>
      <c r="BJV81" s="9"/>
      <c r="BJW81" s="9"/>
      <c r="BJX81" s="9"/>
      <c r="BJY81" s="9"/>
      <c r="BJZ81" s="9"/>
      <c r="BKA81" s="9"/>
      <c r="BKB81" s="9"/>
      <c r="BKC81" s="9"/>
      <c r="BKD81" s="9"/>
      <c r="BKE81" s="9"/>
      <c r="BKF81" s="9"/>
      <c r="BKG81" s="9"/>
      <c r="BKH81" s="9"/>
      <c r="BKI81" s="9"/>
      <c r="BKJ81" s="9"/>
      <c r="BKK81" s="9"/>
      <c r="BKL81" s="9"/>
      <c r="BKM81" s="9"/>
      <c r="BKN81" s="9"/>
      <c r="BKO81" s="9"/>
      <c r="BKP81" s="9"/>
      <c r="BKQ81" s="9"/>
      <c r="BKR81" s="9"/>
      <c r="BKS81" s="9"/>
      <c r="BKT81" s="9"/>
      <c r="BKU81" s="9"/>
      <c r="BKV81" s="9"/>
      <c r="BKW81" s="9"/>
      <c r="BKX81" s="9"/>
      <c r="BKY81" s="9"/>
      <c r="BKZ81" s="9"/>
      <c r="BLA81" s="9"/>
      <c r="BLB81" s="9"/>
      <c r="BLC81" s="9"/>
      <c r="BLD81" s="9"/>
      <c r="BLE81" s="9"/>
      <c r="BLF81" s="9"/>
      <c r="BLG81" s="9"/>
      <c r="BLH81" s="9"/>
      <c r="BLI81" s="9"/>
      <c r="BLJ81" s="9"/>
      <c r="BLK81" s="9"/>
      <c r="BLL81" s="9"/>
      <c r="BLM81" s="9"/>
      <c r="BLN81" s="9"/>
      <c r="BLO81" s="9"/>
      <c r="BLP81" s="9"/>
      <c r="BLQ81" s="9"/>
      <c r="BLR81" s="9"/>
      <c r="BLS81" s="9"/>
      <c r="BLT81" s="9"/>
      <c r="BLU81" s="9"/>
      <c r="BLV81" s="9"/>
      <c r="BLW81" s="9"/>
      <c r="BLX81" s="9"/>
      <c r="BLY81" s="9"/>
      <c r="BLZ81" s="9"/>
      <c r="BMA81" s="9"/>
      <c r="BMB81" s="9"/>
      <c r="BMC81" s="9"/>
      <c r="BMD81" s="9"/>
      <c r="BME81" s="9"/>
      <c r="BMF81" s="9"/>
      <c r="BMG81" s="9"/>
      <c r="BMH81" s="9"/>
      <c r="BMI81" s="9"/>
      <c r="BMJ81" s="9"/>
      <c r="BMK81" s="9"/>
      <c r="BML81" s="9"/>
      <c r="BMM81" s="9"/>
      <c r="BMN81" s="9"/>
      <c r="BMO81" s="9"/>
      <c r="BMP81" s="9"/>
      <c r="BMQ81" s="9"/>
      <c r="BMR81" s="9"/>
      <c r="BMS81" s="9"/>
      <c r="BMT81" s="9"/>
      <c r="BMU81" s="9"/>
      <c r="BMV81" s="9"/>
      <c r="BMW81" s="9"/>
      <c r="BMX81" s="9"/>
      <c r="BMY81" s="9"/>
      <c r="BMZ81" s="9"/>
      <c r="BNA81" s="9"/>
      <c r="BNB81" s="9"/>
      <c r="BNC81" s="9"/>
      <c r="BND81" s="9"/>
      <c r="BNE81" s="9"/>
      <c r="BNF81" s="9"/>
      <c r="BNG81" s="9"/>
      <c r="BNH81" s="9"/>
      <c r="BNI81" s="9"/>
      <c r="BNJ81" s="9"/>
      <c r="BNK81" s="9"/>
      <c r="BNL81" s="9"/>
      <c r="BNM81" s="9"/>
      <c r="BNN81" s="9"/>
      <c r="BNO81" s="9"/>
      <c r="BNP81" s="9"/>
      <c r="BNQ81" s="9"/>
      <c r="BNR81" s="9"/>
      <c r="BNS81" s="9"/>
      <c r="BNT81" s="9"/>
      <c r="BNU81" s="9"/>
      <c r="BNV81" s="9"/>
      <c r="BNW81" s="9"/>
      <c r="BNX81" s="9"/>
      <c r="BNY81" s="9"/>
      <c r="BNZ81" s="9"/>
      <c r="BOA81" s="9"/>
      <c r="BOB81" s="9"/>
      <c r="BOC81" s="9"/>
      <c r="BOD81" s="9"/>
      <c r="BOE81" s="9"/>
      <c r="BOF81" s="9"/>
      <c r="BOG81" s="9"/>
      <c r="BOH81" s="9"/>
      <c r="BOI81" s="9"/>
      <c r="BOJ81" s="9"/>
      <c r="BOK81" s="9"/>
      <c r="BOL81" s="9"/>
      <c r="BOM81" s="9"/>
      <c r="BON81" s="9"/>
      <c r="BOO81" s="9"/>
      <c r="BOP81" s="9"/>
      <c r="BOQ81" s="9"/>
      <c r="BOR81" s="9"/>
      <c r="BOS81" s="9"/>
      <c r="BOT81" s="9"/>
      <c r="BOU81" s="9"/>
      <c r="BOV81" s="9"/>
      <c r="BOW81" s="9"/>
      <c r="BOX81" s="9"/>
      <c r="BOY81" s="9"/>
      <c r="BOZ81" s="9"/>
      <c r="BPA81" s="9"/>
      <c r="BPB81" s="9"/>
      <c r="BPC81" s="9"/>
      <c r="BPD81" s="9"/>
      <c r="BPE81" s="9"/>
      <c r="BPF81" s="9"/>
      <c r="BPG81" s="9"/>
      <c r="BPH81" s="9"/>
      <c r="BPI81" s="9"/>
      <c r="BPJ81" s="9"/>
      <c r="BPK81" s="9"/>
      <c r="BPL81" s="9"/>
      <c r="BPM81" s="9"/>
      <c r="BPN81" s="9"/>
      <c r="BPO81" s="9"/>
      <c r="BPP81" s="9"/>
      <c r="BPQ81" s="9"/>
      <c r="BPR81" s="9"/>
      <c r="BPS81" s="9"/>
      <c r="BPT81" s="9"/>
      <c r="BPU81" s="9"/>
      <c r="BPV81" s="9"/>
      <c r="BPW81" s="9"/>
      <c r="BPX81" s="9"/>
      <c r="BPY81" s="9"/>
      <c r="BPZ81" s="9"/>
      <c r="BQA81" s="9"/>
      <c r="BQB81" s="9"/>
      <c r="BQC81" s="9"/>
      <c r="BQD81" s="9"/>
      <c r="BQE81" s="9"/>
      <c r="BQF81" s="9"/>
      <c r="BQG81" s="9"/>
      <c r="BQH81" s="9"/>
      <c r="BQI81" s="9"/>
      <c r="BQJ81" s="9"/>
      <c r="BQK81" s="9"/>
      <c r="BQL81" s="9"/>
      <c r="BQM81" s="9"/>
      <c r="BQN81" s="9"/>
      <c r="BQO81" s="9"/>
      <c r="BQP81" s="9"/>
      <c r="BQQ81" s="9"/>
      <c r="BQR81" s="9"/>
      <c r="BQS81" s="9"/>
      <c r="BQT81" s="9"/>
      <c r="BQU81" s="9"/>
      <c r="BQV81" s="9"/>
      <c r="BQW81" s="9"/>
      <c r="BQX81" s="9"/>
      <c r="BQY81" s="9"/>
      <c r="BQZ81" s="9"/>
      <c r="BRA81" s="9"/>
      <c r="BRB81" s="9"/>
      <c r="BRC81" s="9"/>
      <c r="BRD81" s="9"/>
      <c r="BRE81" s="9"/>
      <c r="BRF81" s="9"/>
      <c r="BRG81" s="9"/>
      <c r="BRH81" s="9"/>
      <c r="BRI81" s="9"/>
      <c r="BRJ81" s="9"/>
      <c r="BRK81" s="9"/>
      <c r="BRL81" s="9"/>
      <c r="BRM81" s="9"/>
      <c r="BRN81" s="9"/>
      <c r="BRO81" s="9"/>
      <c r="BRP81" s="9"/>
      <c r="BRQ81" s="9"/>
      <c r="BRR81" s="9"/>
      <c r="BRS81" s="9"/>
      <c r="BRT81" s="9"/>
      <c r="BRU81" s="9"/>
      <c r="BRV81" s="9"/>
      <c r="BRW81" s="9"/>
      <c r="BRX81" s="9"/>
      <c r="BRY81" s="9"/>
      <c r="BRZ81" s="9"/>
      <c r="BSA81" s="9"/>
      <c r="BSB81" s="9"/>
      <c r="BSC81" s="9"/>
      <c r="BSD81" s="9"/>
      <c r="BSE81" s="9"/>
      <c r="BSF81" s="9"/>
      <c r="BSG81" s="9"/>
      <c r="BSH81" s="9"/>
      <c r="BSI81" s="9"/>
      <c r="BSJ81" s="9"/>
      <c r="BSK81" s="9"/>
      <c r="BSL81" s="9"/>
      <c r="BSM81" s="9"/>
      <c r="BSN81" s="9"/>
      <c r="BSO81" s="9"/>
      <c r="BSP81" s="9"/>
      <c r="BSQ81" s="9"/>
      <c r="BSR81" s="9"/>
      <c r="BSS81" s="9"/>
      <c r="BST81" s="9"/>
      <c r="BSU81" s="9"/>
      <c r="BSV81" s="9"/>
      <c r="BSW81" s="9"/>
      <c r="BSX81" s="9"/>
      <c r="BSY81" s="9"/>
      <c r="BSZ81" s="9"/>
      <c r="BTA81" s="9"/>
      <c r="BTB81" s="9"/>
      <c r="BTC81" s="9"/>
      <c r="BTD81" s="9"/>
      <c r="BTE81" s="9"/>
      <c r="BTF81" s="9"/>
      <c r="BTG81" s="9"/>
      <c r="BTH81" s="9"/>
      <c r="BTI81" s="9"/>
      <c r="BTJ81" s="9"/>
      <c r="BTK81" s="9"/>
      <c r="BTL81" s="9"/>
      <c r="BTM81" s="9"/>
      <c r="BTN81" s="9"/>
      <c r="BTO81" s="9"/>
      <c r="BTP81" s="9"/>
      <c r="BTQ81" s="9"/>
      <c r="BTR81" s="9"/>
      <c r="BTS81" s="9"/>
      <c r="BTT81" s="9"/>
      <c r="BTU81" s="9"/>
      <c r="BTV81" s="9"/>
      <c r="BTW81" s="9"/>
      <c r="BTX81" s="9"/>
      <c r="BTY81" s="9"/>
      <c r="BTZ81" s="9"/>
      <c r="BUA81" s="9"/>
      <c r="BUB81" s="9"/>
      <c r="BUC81" s="9"/>
      <c r="BUD81" s="9"/>
      <c r="BUE81" s="9"/>
      <c r="BUF81" s="9"/>
      <c r="BUG81" s="9"/>
      <c r="BUH81" s="9"/>
      <c r="BUI81" s="9"/>
      <c r="BUJ81" s="9"/>
      <c r="BUK81" s="9"/>
      <c r="BUL81" s="9"/>
      <c r="BUM81" s="9"/>
      <c r="BUN81" s="9"/>
      <c r="BUO81" s="9"/>
      <c r="BUP81" s="9"/>
      <c r="BUQ81" s="9"/>
      <c r="BUR81" s="9"/>
      <c r="BUS81" s="9"/>
      <c r="BUT81" s="9"/>
      <c r="BUU81" s="9"/>
      <c r="BUV81" s="9"/>
      <c r="BUW81" s="9"/>
      <c r="BUX81" s="9"/>
      <c r="BUY81" s="9"/>
      <c r="BUZ81" s="9"/>
      <c r="BVA81" s="9"/>
      <c r="BVB81" s="9"/>
      <c r="BVC81" s="9"/>
      <c r="BVD81" s="9"/>
      <c r="BVE81" s="9"/>
      <c r="BVF81" s="9"/>
      <c r="BVG81" s="9"/>
      <c r="BVH81" s="9"/>
      <c r="BVI81" s="9"/>
      <c r="BVJ81" s="9"/>
      <c r="BVK81" s="9"/>
      <c r="BVL81" s="9"/>
      <c r="BVM81" s="9"/>
      <c r="BVN81" s="9"/>
      <c r="BVO81" s="9"/>
      <c r="BVP81" s="9"/>
      <c r="BVQ81" s="9"/>
      <c r="BVR81" s="9"/>
      <c r="BVS81" s="9"/>
      <c r="BVT81" s="9"/>
      <c r="BVU81" s="9"/>
      <c r="BVV81" s="9"/>
      <c r="BVW81" s="9"/>
      <c r="BVX81" s="9"/>
      <c r="BVY81" s="9"/>
      <c r="BVZ81" s="9"/>
      <c r="BWA81" s="9"/>
      <c r="BWB81" s="9"/>
      <c r="BWC81" s="9"/>
      <c r="BWD81" s="9"/>
      <c r="BWE81" s="9"/>
      <c r="BWF81" s="9"/>
      <c r="BWG81" s="9"/>
      <c r="BWH81" s="9"/>
      <c r="BWI81" s="9"/>
      <c r="BWJ81" s="9"/>
      <c r="BWK81" s="9"/>
      <c r="BWL81" s="9"/>
      <c r="BWM81" s="9"/>
      <c r="BWN81" s="9"/>
      <c r="BWO81" s="9"/>
      <c r="BWP81" s="9"/>
      <c r="BWQ81" s="9"/>
      <c r="BWR81" s="9"/>
      <c r="BWS81" s="9"/>
      <c r="BWT81" s="9"/>
      <c r="BWU81" s="9"/>
      <c r="BWV81" s="9"/>
      <c r="BWW81" s="9"/>
      <c r="BWX81" s="9"/>
      <c r="BWY81" s="9"/>
      <c r="BWZ81" s="9"/>
      <c r="BXA81" s="9"/>
      <c r="BXB81" s="9"/>
      <c r="BXC81" s="9"/>
      <c r="BXD81" s="9"/>
      <c r="BXE81" s="9"/>
      <c r="BXF81" s="9"/>
      <c r="BXG81" s="9"/>
      <c r="BXH81" s="9"/>
      <c r="BXI81" s="9"/>
      <c r="BXJ81" s="9"/>
      <c r="BXK81" s="9"/>
      <c r="BXL81" s="9"/>
      <c r="BXM81" s="9"/>
      <c r="BXN81" s="9"/>
      <c r="BXO81" s="9"/>
      <c r="BXP81" s="9"/>
      <c r="BXQ81" s="9"/>
      <c r="BXR81" s="9"/>
      <c r="BXS81" s="9"/>
      <c r="BXT81" s="9"/>
      <c r="BXU81" s="9"/>
      <c r="BXV81" s="9"/>
      <c r="BXW81" s="9"/>
      <c r="BXX81" s="9"/>
      <c r="BXY81" s="9"/>
      <c r="BXZ81" s="9"/>
      <c r="BYA81" s="9"/>
      <c r="BYB81" s="9"/>
      <c r="BYC81" s="9"/>
      <c r="BYD81" s="9"/>
      <c r="BYE81" s="9"/>
      <c r="BYF81" s="9"/>
      <c r="BYG81" s="9"/>
      <c r="BYH81" s="9"/>
      <c r="BYI81" s="9"/>
      <c r="BYJ81" s="9"/>
      <c r="BYK81" s="9"/>
      <c r="BYL81" s="9"/>
      <c r="BYM81" s="9"/>
      <c r="BYN81" s="9"/>
      <c r="BYO81" s="9"/>
      <c r="BYP81" s="9"/>
      <c r="BYQ81" s="9"/>
      <c r="BYR81" s="9"/>
      <c r="BYS81" s="9"/>
      <c r="BYT81" s="9"/>
      <c r="BYU81" s="9"/>
      <c r="BYV81" s="9"/>
      <c r="BYW81" s="9"/>
      <c r="BYX81" s="9"/>
      <c r="BYY81" s="9"/>
      <c r="BYZ81" s="9"/>
      <c r="BZA81" s="9"/>
      <c r="BZB81" s="9"/>
      <c r="BZC81" s="9"/>
      <c r="BZD81" s="9"/>
      <c r="BZE81" s="9"/>
      <c r="BZF81" s="9"/>
      <c r="BZG81" s="9"/>
      <c r="BZH81" s="9"/>
      <c r="BZI81" s="9"/>
      <c r="BZJ81" s="9"/>
      <c r="BZK81" s="9"/>
      <c r="BZL81" s="9"/>
      <c r="BZM81" s="9"/>
      <c r="BZN81" s="9"/>
      <c r="BZO81" s="9"/>
      <c r="BZP81" s="9"/>
      <c r="BZQ81" s="9"/>
      <c r="BZR81" s="9"/>
      <c r="BZS81" s="9"/>
      <c r="BZT81" s="9"/>
      <c r="BZU81" s="9"/>
      <c r="BZV81" s="9"/>
      <c r="BZW81" s="9"/>
      <c r="BZX81" s="9"/>
      <c r="BZY81" s="9"/>
      <c r="BZZ81" s="9"/>
      <c r="CAA81" s="9"/>
      <c r="CAB81" s="9"/>
      <c r="CAC81" s="9"/>
      <c r="CAD81" s="9"/>
      <c r="CAE81" s="9"/>
      <c r="CAF81" s="9"/>
      <c r="CAG81" s="9"/>
      <c r="CAH81" s="9"/>
      <c r="CAI81" s="9"/>
      <c r="CAJ81" s="9"/>
      <c r="CAK81" s="9"/>
      <c r="CAL81" s="9"/>
      <c r="CAM81" s="9"/>
      <c r="CAN81" s="9"/>
      <c r="CAO81" s="9"/>
      <c r="CAP81" s="9"/>
      <c r="CAQ81" s="9"/>
      <c r="CAR81" s="9"/>
      <c r="CAS81" s="9"/>
      <c r="CAT81" s="9"/>
      <c r="CAU81" s="9"/>
      <c r="CAV81" s="9"/>
      <c r="CAW81" s="9"/>
      <c r="CAX81" s="9"/>
      <c r="CAY81" s="9"/>
      <c r="CAZ81" s="9"/>
      <c r="CBA81" s="9"/>
      <c r="CBB81" s="9"/>
      <c r="CBC81" s="9"/>
      <c r="CBD81" s="9"/>
      <c r="CBE81" s="9"/>
      <c r="CBF81" s="9"/>
      <c r="CBG81" s="9"/>
      <c r="CBH81" s="9"/>
      <c r="CBI81" s="9"/>
      <c r="CBJ81" s="9"/>
      <c r="CBK81" s="9"/>
      <c r="CBL81" s="9"/>
      <c r="CBM81" s="9"/>
      <c r="CBN81" s="9"/>
      <c r="CBO81" s="9"/>
      <c r="CBP81" s="9"/>
      <c r="CBQ81" s="9"/>
      <c r="CBR81" s="9"/>
      <c r="CBS81" s="9"/>
      <c r="CBT81" s="9"/>
      <c r="CBU81" s="9"/>
      <c r="CBV81" s="9"/>
      <c r="CBW81" s="9"/>
      <c r="CBX81" s="9"/>
      <c r="CBY81" s="9"/>
      <c r="CBZ81" s="9"/>
      <c r="CCA81" s="9"/>
      <c r="CCB81" s="9"/>
      <c r="CCC81" s="9"/>
      <c r="CCD81" s="9"/>
      <c r="CCE81" s="9"/>
      <c r="CCF81" s="9"/>
      <c r="CCG81" s="9"/>
      <c r="CCH81" s="9"/>
      <c r="CCI81" s="9"/>
      <c r="CCJ81" s="9"/>
      <c r="CCK81" s="9"/>
      <c r="CCL81" s="9"/>
      <c r="CCM81" s="9"/>
      <c r="CCN81" s="9"/>
      <c r="CCO81" s="9"/>
      <c r="CCP81" s="9"/>
      <c r="CCQ81" s="9"/>
      <c r="CCR81" s="9"/>
      <c r="CCS81" s="9"/>
      <c r="CCT81" s="9"/>
      <c r="CCU81" s="9"/>
      <c r="CCV81" s="9"/>
      <c r="CCW81" s="9"/>
      <c r="CCX81" s="9"/>
      <c r="CCY81" s="9"/>
      <c r="CCZ81" s="9"/>
      <c r="CDA81" s="9"/>
      <c r="CDB81" s="9"/>
      <c r="CDC81" s="9"/>
      <c r="CDD81" s="9"/>
      <c r="CDE81" s="9"/>
      <c r="CDF81" s="9"/>
      <c r="CDG81" s="9"/>
      <c r="CDH81" s="9"/>
      <c r="CDI81" s="9"/>
      <c r="CDJ81" s="9"/>
      <c r="CDK81" s="9"/>
      <c r="CDL81" s="9"/>
      <c r="CDM81" s="9"/>
      <c r="CDN81" s="9"/>
      <c r="CDO81" s="9"/>
      <c r="CDP81" s="9"/>
      <c r="CDQ81" s="9"/>
      <c r="CDR81" s="9"/>
      <c r="CDS81" s="9"/>
      <c r="CDT81" s="9"/>
      <c r="CDU81" s="9"/>
      <c r="CDV81" s="9"/>
      <c r="CDW81" s="9"/>
      <c r="CDX81" s="9"/>
      <c r="CDY81" s="9"/>
      <c r="CDZ81" s="9"/>
      <c r="CEA81" s="9"/>
      <c r="CEB81" s="9"/>
      <c r="CEC81" s="9"/>
      <c r="CED81" s="9"/>
      <c r="CEE81" s="9"/>
      <c r="CEF81" s="9"/>
      <c r="CEG81" s="9"/>
      <c r="CEH81" s="9"/>
      <c r="CEI81" s="9"/>
      <c r="CEJ81" s="9"/>
    </row>
    <row r="82" spans="1:2168" s="457" customFormat="1" ht="15.95" customHeight="1">
      <c r="A82" s="549" t="s">
        <v>119</v>
      </c>
      <c r="B82" s="458"/>
      <c r="C82" s="458"/>
      <c r="D82" s="458"/>
      <c r="E82" s="458"/>
      <c r="F82" s="453"/>
      <c r="G82" s="453"/>
      <c r="H82" s="454"/>
      <c r="I82" s="453"/>
      <c r="J82" s="453"/>
      <c r="K82" s="453"/>
      <c r="L82" s="460">
        <v>6197.2539999999999</v>
      </c>
      <c r="M82" s="456">
        <v>0</v>
      </c>
      <c r="N82" s="456">
        <v>375.45299999999997</v>
      </c>
      <c r="O82" s="456">
        <v>0</v>
      </c>
      <c r="P82" s="456">
        <v>2493.9270000000001</v>
      </c>
      <c r="Q82" s="456">
        <v>0</v>
      </c>
      <c r="R82" s="456">
        <v>635</v>
      </c>
      <c r="S82" s="456">
        <v>0</v>
      </c>
      <c r="T82" s="456">
        <v>185</v>
      </c>
      <c r="U82" s="456">
        <v>0</v>
      </c>
      <c r="V82" s="456">
        <v>1170</v>
      </c>
      <c r="W82" s="456">
        <v>0</v>
      </c>
      <c r="X82" s="456">
        <v>15437</v>
      </c>
      <c r="Y82" s="456">
        <v>0</v>
      </c>
      <c r="Z82" s="456">
        <v>31.686</v>
      </c>
      <c r="AA82" s="592"/>
      <c r="AB82" s="456">
        <v>25.623000000000001</v>
      </c>
      <c r="AC82" s="456">
        <v>0</v>
      </c>
      <c r="AD82" s="456">
        <v>11048</v>
      </c>
      <c r="AE82" s="456">
        <v>0</v>
      </c>
      <c r="AF82" s="456">
        <v>21.632999999999999</v>
      </c>
      <c r="AG82" s="456">
        <v>0</v>
      </c>
      <c r="AH82" s="456"/>
      <c r="AI82" s="456">
        <v>1056.1590000000001</v>
      </c>
      <c r="AJ82" s="456">
        <v>0</v>
      </c>
      <c r="AK82" s="456"/>
      <c r="AL82" s="456">
        <v>28.123999999999999</v>
      </c>
      <c r="AM82" s="456">
        <v>0</v>
      </c>
      <c r="AN82" s="456"/>
      <c r="AO82" s="456">
        <v>4689.8999999999996</v>
      </c>
      <c r="AP82" s="456"/>
      <c r="AQ82" s="538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9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9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  <c r="UW82" s="9"/>
      <c r="UX82" s="9"/>
      <c r="UY82" s="9"/>
      <c r="UZ82" s="9"/>
      <c r="VA82" s="9"/>
      <c r="VB82" s="9"/>
      <c r="VC82" s="9"/>
      <c r="VD82" s="9"/>
      <c r="VE82" s="9"/>
      <c r="VF82" s="9"/>
      <c r="VG82" s="9"/>
      <c r="VH82" s="9"/>
      <c r="VI82" s="9"/>
      <c r="VJ82" s="9"/>
      <c r="VK82" s="9"/>
      <c r="VL82" s="9"/>
      <c r="VM82" s="9"/>
      <c r="VN82" s="9"/>
      <c r="VO82" s="9"/>
      <c r="VP82" s="9"/>
      <c r="VQ82" s="9"/>
      <c r="VR82" s="9"/>
      <c r="VS82" s="9"/>
      <c r="VT82" s="9"/>
      <c r="VU82" s="9"/>
      <c r="VV82" s="9"/>
      <c r="VW82" s="9"/>
      <c r="VX82" s="9"/>
      <c r="VY82" s="9"/>
      <c r="VZ82" s="9"/>
      <c r="WA82" s="9"/>
      <c r="WB82" s="9"/>
      <c r="WC82" s="9"/>
      <c r="WD82" s="9"/>
      <c r="WE82" s="9"/>
      <c r="WF82" s="9"/>
      <c r="WG82" s="9"/>
      <c r="WH82" s="9"/>
      <c r="WI82" s="9"/>
      <c r="WJ82" s="9"/>
      <c r="WK82" s="9"/>
      <c r="WL82" s="9"/>
      <c r="WM82" s="9"/>
      <c r="WN82" s="9"/>
      <c r="WO82" s="9"/>
      <c r="WP82" s="9"/>
      <c r="WQ82" s="9"/>
      <c r="WR82" s="9"/>
      <c r="WS82" s="9"/>
      <c r="WT82" s="9"/>
      <c r="WU82" s="9"/>
      <c r="WV82" s="9"/>
      <c r="WW82" s="9"/>
      <c r="WX82" s="9"/>
      <c r="WY82" s="9"/>
      <c r="WZ82" s="9"/>
      <c r="XA82" s="9"/>
      <c r="XB82" s="9"/>
      <c r="XC82" s="9"/>
      <c r="XD82" s="9"/>
      <c r="XE82" s="9"/>
      <c r="XF82" s="9"/>
      <c r="XG82" s="9"/>
      <c r="XH82" s="9"/>
      <c r="XI82" s="9"/>
      <c r="XJ82" s="9"/>
      <c r="XK82" s="9"/>
      <c r="XL82" s="9"/>
      <c r="XM82" s="9"/>
      <c r="XN82" s="9"/>
      <c r="XO82" s="9"/>
      <c r="XP82" s="9"/>
      <c r="XQ82" s="9"/>
      <c r="XR82" s="9"/>
      <c r="XS82" s="9"/>
      <c r="XT82" s="9"/>
      <c r="XU82" s="9"/>
      <c r="XV82" s="9"/>
      <c r="XW82" s="9"/>
      <c r="XX82" s="9"/>
      <c r="XY82" s="9"/>
      <c r="XZ82" s="9"/>
      <c r="YA82" s="9"/>
      <c r="YB82" s="9"/>
      <c r="YC82" s="9"/>
      <c r="YD82" s="9"/>
      <c r="YE82" s="9"/>
      <c r="YF82" s="9"/>
      <c r="YG82" s="9"/>
      <c r="YH82" s="9"/>
      <c r="YI82" s="9"/>
      <c r="YJ82" s="9"/>
      <c r="YK82" s="9"/>
      <c r="YL82" s="9"/>
      <c r="YM82" s="9"/>
      <c r="YN82" s="9"/>
      <c r="YO82" s="9"/>
      <c r="YP82" s="9"/>
      <c r="YQ82" s="9"/>
      <c r="YR82" s="9"/>
      <c r="YS82" s="9"/>
      <c r="YT82" s="9"/>
      <c r="YU82" s="9"/>
      <c r="YV82" s="9"/>
      <c r="YW82" s="9"/>
      <c r="YX82" s="9"/>
      <c r="YY82" s="9"/>
      <c r="YZ82" s="9"/>
      <c r="ZA82" s="9"/>
      <c r="ZB82" s="9"/>
      <c r="ZC82" s="9"/>
      <c r="ZD82" s="9"/>
      <c r="ZE82" s="9"/>
      <c r="ZF82" s="9"/>
      <c r="ZG82" s="9"/>
      <c r="ZH82" s="9"/>
      <c r="ZI82" s="9"/>
      <c r="ZJ82" s="9"/>
      <c r="ZK82" s="9"/>
      <c r="ZL82" s="9"/>
      <c r="ZM82" s="9"/>
      <c r="ZN82" s="9"/>
      <c r="ZO82" s="9"/>
      <c r="ZP82" s="9"/>
      <c r="ZQ82" s="9"/>
      <c r="ZR82" s="9"/>
      <c r="ZS82" s="9"/>
      <c r="ZT82" s="9"/>
      <c r="ZU82" s="9"/>
      <c r="ZV82" s="9"/>
      <c r="ZW82" s="9"/>
      <c r="ZX82" s="9"/>
      <c r="ZY82" s="9"/>
      <c r="ZZ82" s="9"/>
      <c r="AAA82" s="9"/>
      <c r="AAB82" s="9"/>
      <c r="AAC82" s="9"/>
      <c r="AAD82" s="9"/>
      <c r="AAE82" s="9"/>
      <c r="AAF82" s="9"/>
      <c r="AAG82" s="9"/>
      <c r="AAH82" s="9"/>
      <c r="AAI82" s="9"/>
      <c r="AAJ82" s="9"/>
      <c r="AAK82" s="9"/>
      <c r="AAL82" s="9"/>
      <c r="AAM82" s="9"/>
      <c r="AAN82" s="9"/>
      <c r="AAO82" s="9"/>
      <c r="AAP82" s="9"/>
      <c r="AAQ82" s="9"/>
      <c r="AAR82" s="9"/>
      <c r="AAS82" s="9"/>
      <c r="AAT82" s="9"/>
      <c r="AAU82" s="9"/>
      <c r="AAV82" s="9"/>
      <c r="AAW82" s="9"/>
      <c r="AAX82" s="9"/>
      <c r="AAY82" s="9"/>
      <c r="AAZ82" s="9"/>
      <c r="ABA82" s="9"/>
      <c r="ABB82" s="9"/>
      <c r="ABC82" s="9"/>
      <c r="ABD82" s="9"/>
      <c r="ABE82" s="9"/>
      <c r="ABF82" s="9"/>
      <c r="ABG82" s="9"/>
      <c r="ABH82" s="9"/>
      <c r="ABI82" s="9"/>
      <c r="ABJ82" s="9"/>
      <c r="ABK82" s="9"/>
      <c r="ABL82" s="9"/>
      <c r="ABM82" s="9"/>
      <c r="ABN82" s="9"/>
      <c r="ABO82" s="9"/>
      <c r="ABP82" s="9"/>
      <c r="ABQ82" s="9"/>
      <c r="ABR82" s="9"/>
      <c r="ABS82" s="9"/>
      <c r="ABT82" s="9"/>
      <c r="ABU82" s="9"/>
      <c r="ABV82" s="9"/>
      <c r="ABW82" s="9"/>
      <c r="ABX82" s="9"/>
      <c r="ABY82" s="9"/>
      <c r="ABZ82" s="9"/>
      <c r="ACA82" s="9"/>
      <c r="ACB82" s="9"/>
      <c r="ACC82" s="9"/>
      <c r="ACD82" s="9"/>
      <c r="ACE82" s="9"/>
      <c r="ACF82" s="9"/>
      <c r="ACG82" s="9"/>
      <c r="ACH82" s="9"/>
      <c r="ACI82" s="9"/>
      <c r="ACJ82" s="9"/>
      <c r="ACK82" s="9"/>
      <c r="ACL82" s="9"/>
      <c r="ACM82" s="9"/>
      <c r="ACN82" s="9"/>
      <c r="ACO82" s="9"/>
      <c r="ACP82" s="9"/>
      <c r="ACQ82" s="9"/>
      <c r="ACR82" s="9"/>
      <c r="ACS82" s="9"/>
      <c r="ACT82" s="9"/>
      <c r="ACU82" s="9"/>
      <c r="ACV82" s="9"/>
      <c r="ACW82" s="9"/>
      <c r="ACX82" s="9"/>
      <c r="ACY82" s="9"/>
      <c r="ACZ82" s="9"/>
      <c r="ADA82" s="9"/>
      <c r="ADB82" s="9"/>
      <c r="ADC82" s="9"/>
      <c r="ADD82" s="9"/>
      <c r="ADE82" s="9"/>
      <c r="ADF82" s="9"/>
      <c r="ADG82" s="9"/>
      <c r="ADH82" s="9"/>
      <c r="ADI82" s="9"/>
      <c r="ADJ82" s="9"/>
      <c r="ADK82" s="9"/>
      <c r="ADL82" s="9"/>
      <c r="ADM82" s="9"/>
      <c r="ADN82" s="9"/>
      <c r="ADO82" s="9"/>
      <c r="ADP82" s="9"/>
      <c r="ADQ82" s="9"/>
      <c r="ADR82" s="9"/>
      <c r="ADS82" s="9"/>
      <c r="ADT82" s="9"/>
      <c r="ADU82" s="9"/>
      <c r="ADV82" s="9"/>
      <c r="ADW82" s="9"/>
      <c r="ADX82" s="9"/>
      <c r="ADY82" s="9"/>
      <c r="ADZ82" s="9"/>
      <c r="AEA82" s="9"/>
      <c r="AEB82" s="9"/>
      <c r="AEC82" s="9"/>
      <c r="AED82" s="9"/>
      <c r="AEE82" s="9"/>
      <c r="AEF82" s="9"/>
      <c r="AEG82" s="9"/>
      <c r="AEH82" s="9"/>
      <c r="AEI82" s="9"/>
      <c r="AEJ82" s="9"/>
      <c r="AEK82" s="9"/>
      <c r="AEL82" s="9"/>
      <c r="AEM82" s="9"/>
      <c r="AEN82" s="9"/>
      <c r="AEO82" s="9"/>
      <c r="AEP82" s="9"/>
      <c r="AEQ82" s="9"/>
      <c r="AER82" s="9"/>
      <c r="AES82" s="9"/>
      <c r="AET82" s="9"/>
      <c r="AEU82" s="9"/>
      <c r="AEV82" s="9"/>
      <c r="AEW82" s="9"/>
      <c r="AEX82" s="9"/>
      <c r="AEY82" s="9"/>
      <c r="AEZ82" s="9"/>
      <c r="AFA82" s="9"/>
      <c r="AFB82" s="9"/>
      <c r="AFC82" s="9"/>
      <c r="AFD82" s="9"/>
      <c r="AFE82" s="9"/>
      <c r="AFF82" s="9"/>
      <c r="AFG82" s="9"/>
      <c r="AFH82" s="9"/>
      <c r="AFI82" s="9"/>
      <c r="AFJ82" s="9"/>
      <c r="AFK82" s="9"/>
      <c r="AFL82" s="9"/>
      <c r="AFM82" s="9"/>
      <c r="AFN82" s="9"/>
      <c r="AFO82" s="9"/>
      <c r="AFP82" s="9"/>
      <c r="AFQ82" s="9"/>
      <c r="AFR82" s="9"/>
      <c r="AFS82" s="9"/>
      <c r="AFT82" s="9"/>
      <c r="AFU82" s="9"/>
      <c r="AFV82" s="9"/>
      <c r="AFW82" s="9"/>
      <c r="AFX82" s="9"/>
      <c r="AFY82" s="9"/>
      <c r="AFZ82" s="9"/>
      <c r="AGA82" s="9"/>
      <c r="AGB82" s="9"/>
      <c r="AGC82" s="9"/>
      <c r="AGD82" s="9"/>
      <c r="AGE82" s="9"/>
      <c r="AGF82" s="9"/>
      <c r="AGG82" s="9"/>
      <c r="AGH82" s="9"/>
      <c r="AGI82" s="9"/>
      <c r="AGJ82" s="9"/>
      <c r="AGK82" s="9"/>
      <c r="AGL82" s="9"/>
      <c r="AGM82" s="9"/>
      <c r="AGN82" s="9"/>
      <c r="AGO82" s="9"/>
      <c r="AGP82" s="9"/>
      <c r="AGQ82" s="9"/>
      <c r="AGR82" s="9"/>
      <c r="AGS82" s="9"/>
      <c r="AGT82" s="9"/>
      <c r="AGU82" s="9"/>
      <c r="AGV82" s="9"/>
      <c r="AGW82" s="9"/>
      <c r="AGX82" s="9"/>
      <c r="AGY82" s="9"/>
      <c r="AGZ82" s="9"/>
      <c r="AHA82" s="9"/>
      <c r="AHB82" s="9"/>
      <c r="AHC82" s="9"/>
      <c r="AHD82" s="9"/>
      <c r="AHE82" s="9"/>
      <c r="AHF82" s="9"/>
      <c r="AHG82" s="9"/>
      <c r="AHH82" s="9"/>
      <c r="AHI82" s="9"/>
      <c r="AHJ82" s="9"/>
      <c r="AHK82" s="9"/>
      <c r="AHL82" s="9"/>
      <c r="AHM82" s="9"/>
      <c r="AHN82" s="9"/>
      <c r="AHO82" s="9"/>
      <c r="AHP82" s="9"/>
      <c r="AHQ82" s="9"/>
      <c r="AHR82" s="9"/>
      <c r="AHS82" s="9"/>
      <c r="AHT82" s="9"/>
      <c r="AHU82" s="9"/>
      <c r="AHV82" s="9"/>
      <c r="AHW82" s="9"/>
      <c r="AHX82" s="9"/>
      <c r="AHY82" s="9"/>
      <c r="AHZ82" s="9"/>
      <c r="AIA82" s="9"/>
      <c r="AIB82" s="9"/>
      <c r="AIC82" s="9"/>
      <c r="AID82" s="9"/>
      <c r="AIE82" s="9"/>
      <c r="AIF82" s="9"/>
      <c r="AIG82" s="9"/>
      <c r="AIH82" s="9"/>
      <c r="AII82" s="9"/>
      <c r="AIJ82" s="9"/>
      <c r="AIK82" s="9"/>
      <c r="AIL82" s="9"/>
      <c r="AIM82" s="9"/>
      <c r="AIN82" s="9"/>
      <c r="AIO82" s="9"/>
      <c r="AIP82" s="9"/>
      <c r="AIQ82" s="9"/>
      <c r="AIR82" s="9"/>
      <c r="AIS82" s="9"/>
      <c r="AIT82" s="9"/>
      <c r="AIU82" s="9"/>
      <c r="AIV82" s="9"/>
      <c r="AIW82" s="9"/>
      <c r="AIX82" s="9"/>
      <c r="AIY82" s="9"/>
      <c r="AIZ82" s="9"/>
      <c r="AJA82" s="9"/>
      <c r="AJB82" s="9"/>
      <c r="AJC82" s="9"/>
      <c r="AJD82" s="9"/>
      <c r="AJE82" s="9"/>
      <c r="AJF82" s="9"/>
      <c r="AJG82" s="9"/>
      <c r="AJH82" s="9"/>
      <c r="AJI82" s="9"/>
      <c r="AJJ82" s="9"/>
      <c r="AJK82" s="9"/>
      <c r="AJL82" s="9"/>
      <c r="AJM82" s="9"/>
      <c r="AJN82" s="9"/>
      <c r="AJO82" s="9"/>
      <c r="AJP82" s="9"/>
      <c r="AJQ82" s="9"/>
      <c r="AJR82" s="9"/>
      <c r="AJS82" s="9"/>
      <c r="AJT82" s="9"/>
      <c r="AJU82" s="9"/>
      <c r="AJV82" s="9"/>
      <c r="AJW82" s="9"/>
      <c r="AJX82" s="9"/>
      <c r="AJY82" s="9"/>
      <c r="AJZ82" s="9"/>
      <c r="AKA82" s="9"/>
      <c r="AKB82" s="9"/>
      <c r="AKC82" s="9"/>
      <c r="AKD82" s="9"/>
      <c r="AKE82" s="9"/>
      <c r="AKF82" s="9"/>
      <c r="AKG82" s="9"/>
      <c r="AKH82" s="9"/>
      <c r="AKI82" s="9"/>
      <c r="AKJ82" s="9"/>
      <c r="AKK82" s="9"/>
      <c r="AKL82" s="9"/>
      <c r="AKM82" s="9"/>
      <c r="AKN82" s="9"/>
      <c r="AKO82" s="9"/>
      <c r="AKP82" s="9"/>
      <c r="AKQ82" s="9"/>
      <c r="AKR82" s="9"/>
      <c r="AKS82" s="9"/>
      <c r="AKT82" s="9"/>
      <c r="AKU82" s="9"/>
      <c r="AKV82" s="9"/>
      <c r="AKW82" s="9"/>
      <c r="AKX82" s="9"/>
      <c r="AKY82" s="9"/>
      <c r="AKZ82" s="9"/>
      <c r="ALA82" s="9"/>
      <c r="ALB82" s="9"/>
      <c r="ALC82" s="9"/>
      <c r="ALD82" s="9"/>
      <c r="ALE82" s="9"/>
      <c r="ALF82" s="9"/>
      <c r="ALG82" s="9"/>
      <c r="ALH82" s="9"/>
      <c r="ALI82" s="9"/>
      <c r="ALJ82" s="9"/>
      <c r="ALK82" s="9"/>
      <c r="ALL82" s="9"/>
      <c r="ALM82" s="9"/>
      <c r="ALN82" s="9"/>
      <c r="ALO82" s="9"/>
      <c r="ALP82" s="9"/>
      <c r="ALQ82" s="9"/>
      <c r="ALR82" s="9"/>
      <c r="ALS82" s="9"/>
      <c r="ALT82" s="9"/>
      <c r="ALU82" s="9"/>
      <c r="ALV82" s="9"/>
      <c r="ALW82" s="9"/>
      <c r="ALX82" s="9"/>
      <c r="ALY82" s="9"/>
      <c r="ALZ82" s="9"/>
      <c r="AMA82" s="9"/>
      <c r="AMB82" s="9"/>
      <c r="AMC82" s="9"/>
      <c r="AMD82" s="9"/>
      <c r="AME82" s="9"/>
      <c r="AMF82" s="9"/>
      <c r="AMG82" s="9"/>
      <c r="AMH82" s="9"/>
      <c r="AMI82" s="9"/>
      <c r="AMJ82" s="9"/>
      <c r="AMK82" s="9"/>
      <c r="AML82" s="9"/>
      <c r="AMM82" s="9"/>
      <c r="AMN82" s="9"/>
      <c r="AMO82" s="9"/>
      <c r="AMP82" s="9"/>
      <c r="AMQ82" s="9"/>
      <c r="AMR82" s="9"/>
      <c r="AMS82" s="9"/>
      <c r="AMT82" s="9"/>
      <c r="AMU82" s="9"/>
      <c r="AMV82" s="9"/>
      <c r="AMW82" s="9"/>
      <c r="AMX82" s="9"/>
      <c r="AMY82" s="9"/>
      <c r="AMZ82" s="9"/>
      <c r="ANA82" s="9"/>
      <c r="ANB82" s="9"/>
      <c r="ANC82" s="9"/>
      <c r="AND82" s="9"/>
      <c r="ANE82" s="9"/>
      <c r="ANF82" s="9"/>
      <c r="ANG82" s="9"/>
      <c r="ANH82" s="9"/>
      <c r="ANI82" s="9"/>
      <c r="ANJ82" s="9"/>
      <c r="ANK82" s="9"/>
      <c r="ANL82" s="9"/>
      <c r="ANM82" s="9"/>
      <c r="ANN82" s="9"/>
      <c r="ANO82" s="9"/>
      <c r="ANP82" s="9"/>
      <c r="ANQ82" s="9"/>
      <c r="ANR82" s="9"/>
      <c r="ANS82" s="9"/>
      <c r="ANT82" s="9"/>
      <c r="ANU82" s="9"/>
      <c r="ANV82" s="9"/>
      <c r="ANW82" s="9"/>
      <c r="ANX82" s="9"/>
      <c r="ANY82" s="9"/>
      <c r="ANZ82" s="9"/>
      <c r="AOA82" s="9"/>
      <c r="AOB82" s="9"/>
      <c r="AOC82" s="9"/>
      <c r="AOD82" s="9"/>
      <c r="AOE82" s="9"/>
      <c r="AOF82" s="9"/>
      <c r="AOG82" s="9"/>
      <c r="AOH82" s="9"/>
      <c r="AOI82" s="9"/>
      <c r="AOJ82" s="9"/>
      <c r="AOK82" s="9"/>
      <c r="AOL82" s="9"/>
      <c r="AOM82" s="9"/>
      <c r="AON82" s="9"/>
      <c r="AOO82" s="9"/>
      <c r="AOP82" s="9"/>
      <c r="AOQ82" s="9"/>
      <c r="AOR82" s="9"/>
      <c r="AOS82" s="9"/>
      <c r="AOT82" s="9"/>
      <c r="AOU82" s="9"/>
      <c r="AOV82" s="9"/>
      <c r="AOW82" s="9"/>
      <c r="AOX82" s="9"/>
      <c r="AOY82" s="9"/>
      <c r="AOZ82" s="9"/>
      <c r="APA82" s="9"/>
      <c r="APB82" s="9"/>
      <c r="APC82" s="9"/>
      <c r="APD82" s="9"/>
      <c r="APE82" s="9"/>
      <c r="APF82" s="9"/>
      <c r="APG82" s="9"/>
      <c r="APH82" s="9"/>
      <c r="API82" s="9"/>
      <c r="APJ82" s="9"/>
      <c r="APK82" s="9"/>
      <c r="APL82" s="9"/>
      <c r="APM82" s="9"/>
      <c r="APN82" s="9"/>
      <c r="APO82" s="9"/>
      <c r="APP82" s="9"/>
      <c r="APQ82" s="9"/>
      <c r="APR82" s="9"/>
      <c r="APS82" s="9"/>
      <c r="APT82" s="9"/>
      <c r="APU82" s="9"/>
      <c r="APV82" s="9"/>
      <c r="APW82" s="9"/>
      <c r="APX82" s="9"/>
      <c r="APY82" s="9"/>
      <c r="APZ82" s="9"/>
      <c r="AQA82" s="9"/>
      <c r="AQB82" s="9"/>
      <c r="AQC82" s="9"/>
      <c r="AQD82" s="9"/>
      <c r="AQE82" s="9"/>
      <c r="AQF82" s="9"/>
      <c r="AQG82" s="9"/>
      <c r="AQH82" s="9"/>
      <c r="AQI82" s="9"/>
      <c r="AQJ82" s="9"/>
      <c r="AQK82" s="9"/>
      <c r="AQL82" s="9"/>
      <c r="AQM82" s="9"/>
      <c r="AQN82" s="9"/>
      <c r="AQO82" s="9"/>
      <c r="AQP82" s="9"/>
      <c r="AQQ82" s="9"/>
      <c r="AQR82" s="9"/>
      <c r="AQS82" s="9"/>
      <c r="AQT82" s="9"/>
      <c r="AQU82" s="9"/>
      <c r="AQV82" s="9"/>
      <c r="AQW82" s="9"/>
      <c r="AQX82" s="9"/>
      <c r="AQY82" s="9"/>
      <c r="AQZ82" s="9"/>
      <c r="ARA82" s="9"/>
      <c r="ARB82" s="9"/>
      <c r="ARC82" s="9"/>
      <c r="ARD82" s="9"/>
      <c r="ARE82" s="9"/>
      <c r="ARF82" s="9"/>
      <c r="ARG82" s="9"/>
      <c r="ARH82" s="9"/>
      <c r="ARI82" s="9"/>
      <c r="ARJ82" s="9"/>
      <c r="ARK82" s="9"/>
      <c r="ARL82" s="9"/>
      <c r="ARM82" s="9"/>
      <c r="ARN82" s="9"/>
      <c r="ARO82" s="9"/>
      <c r="ARP82" s="9"/>
      <c r="ARQ82" s="9"/>
      <c r="ARR82" s="9"/>
      <c r="ARS82" s="9"/>
      <c r="ART82" s="9"/>
      <c r="ARU82" s="9"/>
      <c r="ARV82" s="9"/>
      <c r="ARW82" s="9"/>
      <c r="ARX82" s="9"/>
      <c r="ARY82" s="9"/>
      <c r="ARZ82" s="9"/>
      <c r="ASA82" s="9"/>
      <c r="ASB82" s="9"/>
      <c r="ASC82" s="9"/>
      <c r="ASD82" s="9"/>
      <c r="ASE82" s="9"/>
      <c r="ASF82" s="9"/>
      <c r="ASG82" s="9"/>
      <c r="ASH82" s="9"/>
      <c r="ASI82" s="9"/>
      <c r="ASJ82" s="9"/>
      <c r="ASK82" s="9"/>
      <c r="ASL82" s="9"/>
      <c r="ASM82" s="9"/>
      <c r="ASN82" s="9"/>
      <c r="ASO82" s="9"/>
      <c r="ASP82" s="9"/>
      <c r="ASQ82" s="9"/>
      <c r="ASR82" s="9"/>
      <c r="ASS82" s="9"/>
      <c r="AST82" s="9"/>
      <c r="ASU82" s="9"/>
      <c r="ASV82" s="9"/>
      <c r="ASW82" s="9"/>
      <c r="ASX82" s="9"/>
      <c r="ASY82" s="9"/>
      <c r="ASZ82" s="9"/>
      <c r="ATA82" s="9"/>
      <c r="ATB82" s="9"/>
      <c r="ATC82" s="9"/>
      <c r="ATD82" s="9"/>
      <c r="ATE82" s="9"/>
      <c r="ATF82" s="9"/>
      <c r="ATG82" s="9"/>
      <c r="ATH82" s="9"/>
      <c r="ATI82" s="9"/>
      <c r="ATJ82" s="9"/>
      <c r="ATK82" s="9"/>
      <c r="ATL82" s="9"/>
      <c r="ATM82" s="9"/>
      <c r="ATN82" s="9"/>
      <c r="ATO82" s="9"/>
      <c r="ATP82" s="9"/>
      <c r="ATQ82" s="9"/>
      <c r="ATR82" s="9"/>
      <c r="ATS82" s="9"/>
      <c r="ATT82" s="9"/>
      <c r="ATU82" s="9"/>
      <c r="ATV82" s="9"/>
      <c r="ATW82" s="9"/>
      <c r="ATX82" s="9"/>
      <c r="ATY82" s="9"/>
      <c r="ATZ82" s="9"/>
      <c r="AUA82" s="9"/>
      <c r="AUB82" s="9"/>
      <c r="AUC82" s="9"/>
      <c r="AUD82" s="9"/>
      <c r="AUE82" s="9"/>
      <c r="AUF82" s="9"/>
      <c r="AUG82" s="9"/>
      <c r="AUH82" s="9"/>
      <c r="AUI82" s="9"/>
      <c r="AUJ82" s="9"/>
      <c r="AUK82" s="9"/>
      <c r="AUL82" s="9"/>
      <c r="AUM82" s="9"/>
      <c r="AUN82" s="9"/>
      <c r="AUO82" s="9"/>
      <c r="AUP82" s="9"/>
      <c r="AUQ82" s="9"/>
      <c r="AUR82" s="9"/>
      <c r="AUS82" s="9"/>
      <c r="AUT82" s="9"/>
      <c r="AUU82" s="9"/>
      <c r="AUV82" s="9"/>
      <c r="AUW82" s="9"/>
      <c r="AUX82" s="9"/>
      <c r="AUY82" s="9"/>
      <c r="AUZ82" s="9"/>
      <c r="AVA82" s="9"/>
      <c r="AVB82" s="9"/>
      <c r="AVC82" s="9"/>
      <c r="AVD82" s="9"/>
      <c r="AVE82" s="9"/>
      <c r="AVF82" s="9"/>
      <c r="AVG82" s="9"/>
      <c r="AVH82" s="9"/>
      <c r="AVI82" s="9"/>
      <c r="AVJ82" s="9"/>
      <c r="AVK82" s="9"/>
      <c r="AVL82" s="9"/>
      <c r="AVM82" s="9"/>
      <c r="AVN82" s="9"/>
      <c r="AVO82" s="9"/>
      <c r="AVP82" s="9"/>
      <c r="AVQ82" s="9"/>
      <c r="AVR82" s="9"/>
      <c r="AVS82" s="9"/>
      <c r="AVT82" s="9"/>
      <c r="AVU82" s="9"/>
      <c r="AVV82" s="9"/>
      <c r="AVW82" s="9"/>
      <c r="AVX82" s="9"/>
      <c r="AVY82" s="9"/>
      <c r="AVZ82" s="9"/>
      <c r="AWA82" s="9"/>
      <c r="AWB82" s="9"/>
      <c r="AWC82" s="9"/>
      <c r="AWD82" s="9"/>
      <c r="AWE82" s="9"/>
      <c r="AWF82" s="9"/>
      <c r="AWG82" s="9"/>
      <c r="AWH82" s="9"/>
      <c r="AWI82" s="9"/>
      <c r="AWJ82" s="9"/>
      <c r="AWK82" s="9"/>
      <c r="AWL82" s="9"/>
      <c r="AWM82" s="9"/>
      <c r="AWN82" s="9"/>
      <c r="AWO82" s="9"/>
      <c r="AWP82" s="9"/>
      <c r="AWQ82" s="9"/>
      <c r="AWR82" s="9"/>
      <c r="AWS82" s="9"/>
      <c r="AWT82" s="9"/>
      <c r="AWU82" s="9"/>
      <c r="AWV82" s="9"/>
      <c r="AWW82" s="9"/>
      <c r="AWX82" s="9"/>
      <c r="AWY82" s="9"/>
      <c r="AWZ82" s="9"/>
      <c r="AXA82" s="9"/>
      <c r="AXB82" s="9"/>
      <c r="AXC82" s="9"/>
      <c r="AXD82" s="9"/>
      <c r="AXE82" s="9"/>
      <c r="AXF82" s="9"/>
      <c r="AXG82" s="9"/>
      <c r="AXH82" s="9"/>
      <c r="AXI82" s="9"/>
      <c r="AXJ82" s="9"/>
      <c r="AXK82" s="9"/>
      <c r="AXL82" s="9"/>
      <c r="AXM82" s="9"/>
      <c r="AXN82" s="9"/>
      <c r="AXO82" s="9"/>
      <c r="AXP82" s="9"/>
      <c r="AXQ82" s="9"/>
      <c r="AXR82" s="9"/>
      <c r="AXS82" s="9"/>
      <c r="AXT82" s="9"/>
      <c r="AXU82" s="9"/>
      <c r="AXV82" s="9"/>
      <c r="AXW82" s="9"/>
      <c r="AXX82" s="9"/>
      <c r="AXY82" s="9"/>
      <c r="AXZ82" s="9"/>
      <c r="AYA82" s="9"/>
      <c r="AYB82" s="9"/>
      <c r="AYC82" s="9"/>
      <c r="AYD82" s="9"/>
      <c r="AYE82" s="9"/>
      <c r="AYF82" s="9"/>
      <c r="AYG82" s="9"/>
      <c r="AYH82" s="9"/>
      <c r="AYI82" s="9"/>
      <c r="AYJ82" s="9"/>
      <c r="AYK82" s="9"/>
      <c r="AYL82" s="9"/>
      <c r="AYM82" s="9"/>
      <c r="AYN82" s="9"/>
      <c r="AYO82" s="9"/>
      <c r="AYP82" s="9"/>
      <c r="AYQ82" s="9"/>
      <c r="AYR82" s="9"/>
      <c r="AYS82" s="9"/>
      <c r="AYT82" s="9"/>
      <c r="AYU82" s="9"/>
      <c r="AYV82" s="9"/>
      <c r="AYW82" s="9"/>
      <c r="AYX82" s="9"/>
      <c r="AYY82" s="9"/>
      <c r="AYZ82" s="9"/>
      <c r="AZA82" s="9"/>
      <c r="AZB82" s="9"/>
      <c r="AZC82" s="9"/>
      <c r="AZD82" s="9"/>
      <c r="AZE82" s="9"/>
      <c r="AZF82" s="9"/>
      <c r="AZG82" s="9"/>
      <c r="AZH82" s="9"/>
      <c r="AZI82" s="9"/>
      <c r="AZJ82" s="9"/>
      <c r="AZK82" s="9"/>
      <c r="AZL82" s="9"/>
      <c r="AZM82" s="9"/>
      <c r="AZN82" s="9"/>
      <c r="AZO82" s="9"/>
      <c r="AZP82" s="9"/>
      <c r="AZQ82" s="9"/>
      <c r="AZR82" s="9"/>
      <c r="AZS82" s="9"/>
      <c r="AZT82" s="9"/>
      <c r="AZU82" s="9"/>
      <c r="AZV82" s="9"/>
      <c r="AZW82" s="9"/>
      <c r="AZX82" s="9"/>
      <c r="AZY82" s="9"/>
      <c r="AZZ82" s="9"/>
      <c r="BAA82" s="9"/>
      <c r="BAB82" s="9"/>
      <c r="BAC82" s="9"/>
      <c r="BAD82" s="9"/>
      <c r="BAE82" s="9"/>
      <c r="BAF82" s="9"/>
      <c r="BAG82" s="9"/>
      <c r="BAH82" s="9"/>
      <c r="BAI82" s="9"/>
      <c r="BAJ82" s="9"/>
      <c r="BAK82" s="9"/>
      <c r="BAL82" s="9"/>
      <c r="BAM82" s="9"/>
      <c r="BAN82" s="9"/>
      <c r="BAO82" s="9"/>
      <c r="BAP82" s="9"/>
      <c r="BAQ82" s="9"/>
      <c r="BAR82" s="9"/>
      <c r="BAS82" s="9"/>
      <c r="BAT82" s="9"/>
      <c r="BAU82" s="9"/>
      <c r="BAV82" s="9"/>
      <c r="BAW82" s="9"/>
      <c r="BAX82" s="9"/>
      <c r="BAY82" s="9"/>
      <c r="BAZ82" s="9"/>
      <c r="BBA82" s="9"/>
      <c r="BBB82" s="9"/>
      <c r="BBC82" s="9"/>
      <c r="BBD82" s="9"/>
      <c r="BBE82" s="9"/>
      <c r="BBF82" s="9"/>
      <c r="BBG82" s="9"/>
      <c r="BBH82" s="9"/>
      <c r="BBI82" s="9"/>
      <c r="BBJ82" s="9"/>
      <c r="BBK82" s="9"/>
      <c r="BBL82" s="9"/>
      <c r="BBM82" s="9"/>
      <c r="BBN82" s="9"/>
      <c r="BBO82" s="9"/>
      <c r="BBP82" s="9"/>
      <c r="BBQ82" s="9"/>
      <c r="BBR82" s="9"/>
      <c r="BBS82" s="9"/>
      <c r="BBT82" s="9"/>
      <c r="BBU82" s="9"/>
      <c r="BBV82" s="9"/>
      <c r="BBW82" s="9"/>
      <c r="BBX82" s="9"/>
      <c r="BBY82" s="9"/>
      <c r="BBZ82" s="9"/>
      <c r="BCA82" s="9"/>
      <c r="BCB82" s="9"/>
      <c r="BCC82" s="9"/>
      <c r="BCD82" s="9"/>
      <c r="BCE82" s="9"/>
      <c r="BCF82" s="9"/>
      <c r="BCG82" s="9"/>
      <c r="BCH82" s="9"/>
      <c r="BCI82" s="9"/>
      <c r="BCJ82" s="9"/>
      <c r="BCK82" s="9"/>
      <c r="BCL82" s="9"/>
      <c r="BCM82" s="9"/>
      <c r="BCN82" s="9"/>
      <c r="BCO82" s="9"/>
      <c r="BCP82" s="9"/>
      <c r="BCQ82" s="9"/>
      <c r="BCR82" s="9"/>
      <c r="BCS82" s="9"/>
      <c r="BCT82" s="9"/>
      <c r="BCU82" s="9"/>
      <c r="BCV82" s="9"/>
      <c r="BCW82" s="9"/>
      <c r="BCX82" s="9"/>
      <c r="BCY82" s="9"/>
      <c r="BCZ82" s="9"/>
      <c r="BDA82" s="9"/>
      <c r="BDB82" s="9"/>
      <c r="BDC82" s="9"/>
      <c r="BDD82" s="9"/>
      <c r="BDE82" s="9"/>
      <c r="BDF82" s="9"/>
      <c r="BDG82" s="9"/>
      <c r="BDH82" s="9"/>
      <c r="BDI82" s="9"/>
      <c r="BDJ82" s="9"/>
      <c r="BDK82" s="9"/>
      <c r="BDL82" s="9"/>
      <c r="BDM82" s="9"/>
      <c r="BDN82" s="9"/>
      <c r="BDO82" s="9"/>
      <c r="BDP82" s="9"/>
      <c r="BDQ82" s="9"/>
      <c r="BDR82" s="9"/>
      <c r="BDS82" s="9"/>
      <c r="BDT82" s="9"/>
      <c r="BDU82" s="9"/>
      <c r="BDV82" s="9"/>
      <c r="BDW82" s="9"/>
      <c r="BDX82" s="9"/>
      <c r="BDY82" s="9"/>
      <c r="BDZ82" s="9"/>
      <c r="BEA82" s="9"/>
      <c r="BEB82" s="9"/>
      <c r="BEC82" s="9"/>
      <c r="BED82" s="9"/>
      <c r="BEE82" s="9"/>
      <c r="BEF82" s="9"/>
      <c r="BEG82" s="9"/>
      <c r="BEH82" s="9"/>
      <c r="BEI82" s="9"/>
      <c r="BEJ82" s="9"/>
      <c r="BEK82" s="9"/>
      <c r="BEL82" s="9"/>
      <c r="BEM82" s="9"/>
      <c r="BEN82" s="9"/>
      <c r="BEO82" s="9"/>
      <c r="BEP82" s="9"/>
      <c r="BEQ82" s="9"/>
      <c r="BER82" s="9"/>
      <c r="BES82" s="9"/>
      <c r="BET82" s="9"/>
      <c r="BEU82" s="9"/>
      <c r="BEV82" s="9"/>
      <c r="BEW82" s="9"/>
      <c r="BEX82" s="9"/>
      <c r="BEY82" s="9"/>
      <c r="BEZ82" s="9"/>
      <c r="BFA82" s="9"/>
      <c r="BFB82" s="9"/>
      <c r="BFC82" s="9"/>
      <c r="BFD82" s="9"/>
      <c r="BFE82" s="9"/>
      <c r="BFF82" s="9"/>
      <c r="BFG82" s="9"/>
      <c r="BFH82" s="9"/>
      <c r="BFI82" s="9"/>
      <c r="BFJ82" s="9"/>
      <c r="BFK82" s="9"/>
      <c r="BFL82" s="9"/>
      <c r="BFM82" s="9"/>
      <c r="BFN82" s="9"/>
      <c r="BFO82" s="9"/>
      <c r="BFP82" s="9"/>
      <c r="BFQ82" s="9"/>
      <c r="BFR82" s="9"/>
      <c r="BFS82" s="9"/>
      <c r="BFT82" s="9"/>
      <c r="BFU82" s="9"/>
      <c r="BFV82" s="9"/>
      <c r="BFW82" s="9"/>
      <c r="BFX82" s="9"/>
      <c r="BFY82" s="9"/>
      <c r="BFZ82" s="9"/>
      <c r="BGA82" s="9"/>
      <c r="BGB82" s="9"/>
      <c r="BGC82" s="9"/>
      <c r="BGD82" s="9"/>
      <c r="BGE82" s="9"/>
      <c r="BGF82" s="9"/>
      <c r="BGG82" s="9"/>
      <c r="BGH82" s="9"/>
      <c r="BGI82" s="9"/>
      <c r="BGJ82" s="9"/>
      <c r="BGK82" s="9"/>
      <c r="BGL82" s="9"/>
      <c r="BGM82" s="9"/>
      <c r="BGN82" s="9"/>
      <c r="BGO82" s="9"/>
      <c r="BGP82" s="9"/>
      <c r="BGQ82" s="9"/>
      <c r="BGR82" s="9"/>
      <c r="BGS82" s="9"/>
      <c r="BGT82" s="9"/>
      <c r="BGU82" s="9"/>
      <c r="BGV82" s="9"/>
      <c r="BGW82" s="9"/>
      <c r="BGX82" s="9"/>
      <c r="BGY82" s="9"/>
      <c r="BGZ82" s="9"/>
      <c r="BHA82" s="9"/>
      <c r="BHB82" s="9"/>
      <c r="BHC82" s="9"/>
      <c r="BHD82" s="9"/>
      <c r="BHE82" s="9"/>
      <c r="BHF82" s="9"/>
      <c r="BHG82" s="9"/>
      <c r="BHH82" s="9"/>
      <c r="BHI82" s="9"/>
      <c r="BHJ82" s="9"/>
      <c r="BHK82" s="9"/>
      <c r="BHL82" s="9"/>
      <c r="BHM82" s="9"/>
      <c r="BHN82" s="9"/>
      <c r="BHO82" s="9"/>
      <c r="BHP82" s="9"/>
      <c r="BHQ82" s="9"/>
      <c r="BHR82" s="9"/>
      <c r="BHS82" s="9"/>
      <c r="BHT82" s="9"/>
      <c r="BHU82" s="9"/>
      <c r="BHV82" s="9"/>
      <c r="BHW82" s="9"/>
      <c r="BHX82" s="9"/>
      <c r="BHY82" s="9"/>
      <c r="BHZ82" s="9"/>
      <c r="BIA82" s="9"/>
      <c r="BIB82" s="9"/>
      <c r="BIC82" s="9"/>
      <c r="BID82" s="9"/>
      <c r="BIE82" s="9"/>
      <c r="BIF82" s="9"/>
      <c r="BIG82" s="9"/>
      <c r="BIH82" s="9"/>
      <c r="BII82" s="9"/>
      <c r="BIJ82" s="9"/>
      <c r="BIK82" s="9"/>
      <c r="BIL82" s="9"/>
      <c r="BIM82" s="9"/>
      <c r="BIN82" s="9"/>
      <c r="BIO82" s="9"/>
      <c r="BIP82" s="9"/>
      <c r="BIQ82" s="9"/>
      <c r="BIR82" s="9"/>
      <c r="BIS82" s="9"/>
      <c r="BIT82" s="9"/>
      <c r="BIU82" s="9"/>
      <c r="BIV82" s="9"/>
      <c r="BIW82" s="9"/>
      <c r="BIX82" s="9"/>
      <c r="BIY82" s="9"/>
      <c r="BIZ82" s="9"/>
      <c r="BJA82" s="9"/>
      <c r="BJB82" s="9"/>
      <c r="BJC82" s="9"/>
      <c r="BJD82" s="9"/>
      <c r="BJE82" s="9"/>
      <c r="BJF82" s="9"/>
      <c r="BJG82" s="9"/>
      <c r="BJH82" s="9"/>
      <c r="BJI82" s="9"/>
      <c r="BJJ82" s="9"/>
      <c r="BJK82" s="9"/>
      <c r="BJL82" s="9"/>
      <c r="BJM82" s="9"/>
      <c r="BJN82" s="9"/>
      <c r="BJO82" s="9"/>
      <c r="BJP82" s="9"/>
      <c r="BJQ82" s="9"/>
      <c r="BJR82" s="9"/>
      <c r="BJS82" s="9"/>
      <c r="BJT82" s="9"/>
      <c r="BJU82" s="9"/>
      <c r="BJV82" s="9"/>
      <c r="BJW82" s="9"/>
      <c r="BJX82" s="9"/>
      <c r="BJY82" s="9"/>
      <c r="BJZ82" s="9"/>
      <c r="BKA82" s="9"/>
      <c r="BKB82" s="9"/>
      <c r="BKC82" s="9"/>
      <c r="BKD82" s="9"/>
      <c r="BKE82" s="9"/>
      <c r="BKF82" s="9"/>
      <c r="BKG82" s="9"/>
      <c r="BKH82" s="9"/>
      <c r="BKI82" s="9"/>
      <c r="BKJ82" s="9"/>
      <c r="BKK82" s="9"/>
      <c r="BKL82" s="9"/>
      <c r="BKM82" s="9"/>
      <c r="BKN82" s="9"/>
      <c r="BKO82" s="9"/>
      <c r="BKP82" s="9"/>
      <c r="BKQ82" s="9"/>
      <c r="BKR82" s="9"/>
      <c r="BKS82" s="9"/>
      <c r="BKT82" s="9"/>
      <c r="BKU82" s="9"/>
      <c r="BKV82" s="9"/>
      <c r="BKW82" s="9"/>
      <c r="BKX82" s="9"/>
      <c r="BKY82" s="9"/>
      <c r="BKZ82" s="9"/>
      <c r="BLA82" s="9"/>
      <c r="BLB82" s="9"/>
      <c r="BLC82" s="9"/>
      <c r="BLD82" s="9"/>
      <c r="BLE82" s="9"/>
      <c r="BLF82" s="9"/>
      <c r="BLG82" s="9"/>
      <c r="BLH82" s="9"/>
      <c r="BLI82" s="9"/>
      <c r="BLJ82" s="9"/>
      <c r="BLK82" s="9"/>
      <c r="BLL82" s="9"/>
      <c r="BLM82" s="9"/>
      <c r="BLN82" s="9"/>
      <c r="BLO82" s="9"/>
      <c r="BLP82" s="9"/>
      <c r="BLQ82" s="9"/>
      <c r="BLR82" s="9"/>
      <c r="BLS82" s="9"/>
      <c r="BLT82" s="9"/>
      <c r="BLU82" s="9"/>
      <c r="BLV82" s="9"/>
      <c r="BLW82" s="9"/>
      <c r="BLX82" s="9"/>
      <c r="BLY82" s="9"/>
      <c r="BLZ82" s="9"/>
      <c r="BMA82" s="9"/>
      <c r="BMB82" s="9"/>
      <c r="BMC82" s="9"/>
      <c r="BMD82" s="9"/>
      <c r="BME82" s="9"/>
      <c r="BMF82" s="9"/>
      <c r="BMG82" s="9"/>
      <c r="BMH82" s="9"/>
      <c r="BMI82" s="9"/>
      <c r="BMJ82" s="9"/>
      <c r="BMK82" s="9"/>
      <c r="BML82" s="9"/>
      <c r="BMM82" s="9"/>
      <c r="BMN82" s="9"/>
      <c r="BMO82" s="9"/>
      <c r="BMP82" s="9"/>
      <c r="BMQ82" s="9"/>
      <c r="BMR82" s="9"/>
      <c r="BMS82" s="9"/>
      <c r="BMT82" s="9"/>
      <c r="BMU82" s="9"/>
      <c r="BMV82" s="9"/>
      <c r="BMW82" s="9"/>
      <c r="BMX82" s="9"/>
      <c r="BMY82" s="9"/>
      <c r="BMZ82" s="9"/>
      <c r="BNA82" s="9"/>
      <c r="BNB82" s="9"/>
      <c r="BNC82" s="9"/>
      <c r="BND82" s="9"/>
      <c r="BNE82" s="9"/>
      <c r="BNF82" s="9"/>
      <c r="BNG82" s="9"/>
      <c r="BNH82" s="9"/>
      <c r="BNI82" s="9"/>
      <c r="BNJ82" s="9"/>
      <c r="BNK82" s="9"/>
      <c r="BNL82" s="9"/>
      <c r="BNM82" s="9"/>
      <c r="BNN82" s="9"/>
      <c r="BNO82" s="9"/>
      <c r="BNP82" s="9"/>
      <c r="BNQ82" s="9"/>
      <c r="BNR82" s="9"/>
      <c r="BNS82" s="9"/>
      <c r="BNT82" s="9"/>
      <c r="BNU82" s="9"/>
      <c r="BNV82" s="9"/>
      <c r="BNW82" s="9"/>
      <c r="BNX82" s="9"/>
      <c r="BNY82" s="9"/>
      <c r="BNZ82" s="9"/>
      <c r="BOA82" s="9"/>
      <c r="BOB82" s="9"/>
      <c r="BOC82" s="9"/>
      <c r="BOD82" s="9"/>
      <c r="BOE82" s="9"/>
      <c r="BOF82" s="9"/>
      <c r="BOG82" s="9"/>
      <c r="BOH82" s="9"/>
      <c r="BOI82" s="9"/>
      <c r="BOJ82" s="9"/>
      <c r="BOK82" s="9"/>
      <c r="BOL82" s="9"/>
      <c r="BOM82" s="9"/>
      <c r="BON82" s="9"/>
      <c r="BOO82" s="9"/>
      <c r="BOP82" s="9"/>
      <c r="BOQ82" s="9"/>
      <c r="BOR82" s="9"/>
      <c r="BOS82" s="9"/>
      <c r="BOT82" s="9"/>
      <c r="BOU82" s="9"/>
      <c r="BOV82" s="9"/>
      <c r="BOW82" s="9"/>
      <c r="BOX82" s="9"/>
      <c r="BOY82" s="9"/>
      <c r="BOZ82" s="9"/>
      <c r="BPA82" s="9"/>
      <c r="BPB82" s="9"/>
      <c r="BPC82" s="9"/>
      <c r="BPD82" s="9"/>
      <c r="BPE82" s="9"/>
      <c r="BPF82" s="9"/>
      <c r="BPG82" s="9"/>
      <c r="BPH82" s="9"/>
      <c r="BPI82" s="9"/>
      <c r="BPJ82" s="9"/>
      <c r="BPK82" s="9"/>
      <c r="BPL82" s="9"/>
      <c r="BPM82" s="9"/>
      <c r="BPN82" s="9"/>
      <c r="BPO82" s="9"/>
      <c r="BPP82" s="9"/>
      <c r="BPQ82" s="9"/>
      <c r="BPR82" s="9"/>
      <c r="BPS82" s="9"/>
      <c r="BPT82" s="9"/>
      <c r="BPU82" s="9"/>
      <c r="BPV82" s="9"/>
      <c r="BPW82" s="9"/>
      <c r="BPX82" s="9"/>
      <c r="BPY82" s="9"/>
      <c r="BPZ82" s="9"/>
      <c r="BQA82" s="9"/>
      <c r="BQB82" s="9"/>
      <c r="BQC82" s="9"/>
      <c r="BQD82" s="9"/>
      <c r="BQE82" s="9"/>
      <c r="BQF82" s="9"/>
      <c r="BQG82" s="9"/>
      <c r="BQH82" s="9"/>
      <c r="BQI82" s="9"/>
      <c r="BQJ82" s="9"/>
      <c r="BQK82" s="9"/>
      <c r="BQL82" s="9"/>
      <c r="BQM82" s="9"/>
      <c r="BQN82" s="9"/>
      <c r="BQO82" s="9"/>
      <c r="BQP82" s="9"/>
      <c r="BQQ82" s="9"/>
      <c r="BQR82" s="9"/>
      <c r="BQS82" s="9"/>
      <c r="BQT82" s="9"/>
      <c r="BQU82" s="9"/>
      <c r="BQV82" s="9"/>
      <c r="BQW82" s="9"/>
      <c r="BQX82" s="9"/>
      <c r="BQY82" s="9"/>
      <c r="BQZ82" s="9"/>
      <c r="BRA82" s="9"/>
      <c r="BRB82" s="9"/>
      <c r="BRC82" s="9"/>
      <c r="BRD82" s="9"/>
      <c r="BRE82" s="9"/>
      <c r="BRF82" s="9"/>
      <c r="BRG82" s="9"/>
      <c r="BRH82" s="9"/>
      <c r="BRI82" s="9"/>
      <c r="BRJ82" s="9"/>
      <c r="BRK82" s="9"/>
      <c r="BRL82" s="9"/>
      <c r="BRM82" s="9"/>
      <c r="BRN82" s="9"/>
      <c r="BRO82" s="9"/>
      <c r="BRP82" s="9"/>
      <c r="BRQ82" s="9"/>
      <c r="BRR82" s="9"/>
      <c r="BRS82" s="9"/>
      <c r="BRT82" s="9"/>
      <c r="BRU82" s="9"/>
      <c r="BRV82" s="9"/>
      <c r="BRW82" s="9"/>
      <c r="BRX82" s="9"/>
      <c r="BRY82" s="9"/>
      <c r="BRZ82" s="9"/>
      <c r="BSA82" s="9"/>
      <c r="BSB82" s="9"/>
      <c r="BSC82" s="9"/>
      <c r="BSD82" s="9"/>
      <c r="BSE82" s="9"/>
      <c r="BSF82" s="9"/>
      <c r="BSG82" s="9"/>
      <c r="BSH82" s="9"/>
      <c r="BSI82" s="9"/>
      <c r="BSJ82" s="9"/>
      <c r="BSK82" s="9"/>
      <c r="BSL82" s="9"/>
      <c r="BSM82" s="9"/>
      <c r="BSN82" s="9"/>
      <c r="BSO82" s="9"/>
      <c r="BSP82" s="9"/>
      <c r="BSQ82" s="9"/>
      <c r="BSR82" s="9"/>
      <c r="BSS82" s="9"/>
      <c r="BST82" s="9"/>
      <c r="BSU82" s="9"/>
      <c r="BSV82" s="9"/>
      <c r="BSW82" s="9"/>
      <c r="BSX82" s="9"/>
      <c r="BSY82" s="9"/>
      <c r="BSZ82" s="9"/>
      <c r="BTA82" s="9"/>
      <c r="BTB82" s="9"/>
      <c r="BTC82" s="9"/>
      <c r="BTD82" s="9"/>
      <c r="BTE82" s="9"/>
      <c r="BTF82" s="9"/>
      <c r="BTG82" s="9"/>
      <c r="BTH82" s="9"/>
      <c r="BTI82" s="9"/>
      <c r="BTJ82" s="9"/>
      <c r="BTK82" s="9"/>
      <c r="BTL82" s="9"/>
      <c r="BTM82" s="9"/>
      <c r="BTN82" s="9"/>
      <c r="BTO82" s="9"/>
      <c r="BTP82" s="9"/>
      <c r="BTQ82" s="9"/>
      <c r="BTR82" s="9"/>
      <c r="BTS82" s="9"/>
      <c r="BTT82" s="9"/>
      <c r="BTU82" s="9"/>
      <c r="BTV82" s="9"/>
      <c r="BTW82" s="9"/>
      <c r="BTX82" s="9"/>
      <c r="BTY82" s="9"/>
      <c r="BTZ82" s="9"/>
      <c r="BUA82" s="9"/>
      <c r="BUB82" s="9"/>
      <c r="BUC82" s="9"/>
      <c r="BUD82" s="9"/>
      <c r="BUE82" s="9"/>
      <c r="BUF82" s="9"/>
      <c r="BUG82" s="9"/>
      <c r="BUH82" s="9"/>
      <c r="BUI82" s="9"/>
      <c r="BUJ82" s="9"/>
      <c r="BUK82" s="9"/>
      <c r="BUL82" s="9"/>
      <c r="BUM82" s="9"/>
      <c r="BUN82" s="9"/>
      <c r="BUO82" s="9"/>
      <c r="BUP82" s="9"/>
      <c r="BUQ82" s="9"/>
      <c r="BUR82" s="9"/>
      <c r="BUS82" s="9"/>
      <c r="BUT82" s="9"/>
      <c r="BUU82" s="9"/>
      <c r="BUV82" s="9"/>
      <c r="BUW82" s="9"/>
      <c r="BUX82" s="9"/>
      <c r="BUY82" s="9"/>
      <c r="BUZ82" s="9"/>
      <c r="BVA82" s="9"/>
      <c r="BVB82" s="9"/>
      <c r="BVC82" s="9"/>
      <c r="BVD82" s="9"/>
      <c r="BVE82" s="9"/>
      <c r="BVF82" s="9"/>
      <c r="BVG82" s="9"/>
      <c r="BVH82" s="9"/>
      <c r="BVI82" s="9"/>
      <c r="BVJ82" s="9"/>
      <c r="BVK82" s="9"/>
      <c r="BVL82" s="9"/>
      <c r="BVM82" s="9"/>
      <c r="BVN82" s="9"/>
      <c r="BVO82" s="9"/>
      <c r="BVP82" s="9"/>
      <c r="BVQ82" s="9"/>
      <c r="BVR82" s="9"/>
      <c r="BVS82" s="9"/>
      <c r="BVT82" s="9"/>
      <c r="BVU82" s="9"/>
      <c r="BVV82" s="9"/>
      <c r="BVW82" s="9"/>
      <c r="BVX82" s="9"/>
      <c r="BVY82" s="9"/>
      <c r="BVZ82" s="9"/>
      <c r="BWA82" s="9"/>
      <c r="BWB82" s="9"/>
      <c r="BWC82" s="9"/>
      <c r="BWD82" s="9"/>
      <c r="BWE82" s="9"/>
      <c r="BWF82" s="9"/>
      <c r="BWG82" s="9"/>
      <c r="BWH82" s="9"/>
      <c r="BWI82" s="9"/>
      <c r="BWJ82" s="9"/>
      <c r="BWK82" s="9"/>
      <c r="BWL82" s="9"/>
      <c r="BWM82" s="9"/>
      <c r="BWN82" s="9"/>
      <c r="BWO82" s="9"/>
      <c r="BWP82" s="9"/>
      <c r="BWQ82" s="9"/>
      <c r="BWR82" s="9"/>
      <c r="BWS82" s="9"/>
      <c r="BWT82" s="9"/>
      <c r="BWU82" s="9"/>
      <c r="BWV82" s="9"/>
      <c r="BWW82" s="9"/>
      <c r="BWX82" s="9"/>
      <c r="BWY82" s="9"/>
      <c r="BWZ82" s="9"/>
      <c r="BXA82" s="9"/>
      <c r="BXB82" s="9"/>
      <c r="BXC82" s="9"/>
      <c r="BXD82" s="9"/>
      <c r="BXE82" s="9"/>
      <c r="BXF82" s="9"/>
      <c r="BXG82" s="9"/>
      <c r="BXH82" s="9"/>
      <c r="BXI82" s="9"/>
      <c r="BXJ82" s="9"/>
      <c r="BXK82" s="9"/>
      <c r="BXL82" s="9"/>
      <c r="BXM82" s="9"/>
      <c r="BXN82" s="9"/>
      <c r="BXO82" s="9"/>
      <c r="BXP82" s="9"/>
      <c r="BXQ82" s="9"/>
      <c r="BXR82" s="9"/>
      <c r="BXS82" s="9"/>
      <c r="BXT82" s="9"/>
      <c r="BXU82" s="9"/>
      <c r="BXV82" s="9"/>
      <c r="BXW82" s="9"/>
      <c r="BXX82" s="9"/>
      <c r="BXY82" s="9"/>
      <c r="BXZ82" s="9"/>
      <c r="BYA82" s="9"/>
      <c r="BYB82" s="9"/>
      <c r="BYC82" s="9"/>
      <c r="BYD82" s="9"/>
      <c r="BYE82" s="9"/>
      <c r="BYF82" s="9"/>
      <c r="BYG82" s="9"/>
      <c r="BYH82" s="9"/>
      <c r="BYI82" s="9"/>
      <c r="BYJ82" s="9"/>
      <c r="BYK82" s="9"/>
      <c r="BYL82" s="9"/>
      <c r="BYM82" s="9"/>
      <c r="BYN82" s="9"/>
      <c r="BYO82" s="9"/>
      <c r="BYP82" s="9"/>
      <c r="BYQ82" s="9"/>
      <c r="BYR82" s="9"/>
      <c r="BYS82" s="9"/>
      <c r="BYT82" s="9"/>
      <c r="BYU82" s="9"/>
      <c r="BYV82" s="9"/>
      <c r="BYW82" s="9"/>
      <c r="BYX82" s="9"/>
      <c r="BYY82" s="9"/>
      <c r="BYZ82" s="9"/>
      <c r="BZA82" s="9"/>
      <c r="BZB82" s="9"/>
      <c r="BZC82" s="9"/>
      <c r="BZD82" s="9"/>
      <c r="BZE82" s="9"/>
      <c r="BZF82" s="9"/>
      <c r="BZG82" s="9"/>
      <c r="BZH82" s="9"/>
      <c r="BZI82" s="9"/>
      <c r="BZJ82" s="9"/>
      <c r="BZK82" s="9"/>
      <c r="BZL82" s="9"/>
      <c r="BZM82" s="9"/>
      <c r="BZN82" s="9"/>
      <c r="BZO82" s="9"/>
      <c r="BZP82" s="9"/>
      <c r="BZQ82" s="9"/>
      <c r="BZR82" s="9"/>
      <c r="BZS82" s="9"/>
      <c r="BZT82" s="9"/>
      <c r="BZU82" s="9"/>
      <c r="BZV82" s="9"/>
      <c r="BZW82" s="9"/>
      <c r="BZX82" s="9"/>
      <c r="BZY82" s="9"/>
      <c r="BZZ82" s="9"/>
      <c r="CAA82" s="9"/>
      <c r="CAB82" s="9"/>
      <c r="CAC82" s="9"/>
      <c r="CAD82" s="9"/>
      <c r="CAE82" s="9"/>
      <c r="CAF82" s="9"/>
      <c r="CAG82" s="9"/>
      <c r="CAH82" s="9"/>
      <c r="CAI82" s="9"/>
      <c r="CAJ82" s="9"/>
      <c r="CAK82" s="9"/>
      <c r="CAL82" s="9"/>
      <c r="CAM82" s="9"/>
      <c r="CAN82" s="9"/>
      <c r="CAO82" s="9"/>
      <c r="CAP82" s="9"/>
      <c r="CAQ82" s="9"/>
      <c r="CAR82" s="9"/>
      <c r="CAS82" s="9"/>
      <c r="CAT82" s="9"/>
      <c r="CAU82" s="9"/>
      <c r="CAV82" s="9"/>
      <c r="CAW82" s="9"/>
      <c r="CAX82" s="9"/>
      <c r="CAY82" s="9"/>
      <c r="CAZ82" s="9"/>
      <c r="CBA82" s="9"/>
      <c r="CBB82" s="9"/>
      <c r="CBC82" s="9"/>
      <c r="CBD82" s="9"/>
      <c r="CBE82" s="9"/>
      <c r="CBF82" s="9"/>
      <c r="CBG82" s="9"/>
      <c r="CBH82" s="9"/>
      <c r="CBI82" s="9"/>
      <c r="CBJ82" s="9"/>
      <c r="CBK82" s="9"/>
      <c r="CBL82" s="9"/>
      <c r="CBM82" s="9"/>
      <c r="CBN82" s="9"/>
      <c r="CBO82" s="9"/>
      <c r="CBP82" s="9"/>
      <c r="CBQ82" s="9"/>
      <c r="CBR82" s="9"/>
      <c r="CBS82" s="9"/>
      <c r="CBT82" s="9"/>
      <c r="CBU82" s="9"/>
      <c r="CBV82" s="9"/>
      <c r="CBW82" s="9"/>
      <c r="CBX82" s="9"/>
      <c r="CBY82" s="9"/>
      <c r="CBZ82" s="9"/>
      <c r="CCA82" s="9"/>
      <c r="CCB82" s="9"/>
      <c r="CCC82" s="9"/>
      <c r="CCD82" s="9"/>
      <c r="CCE82" s="9"/>
      <c r="CCF82" s="9"/>
      <c r="CCG82" s="9"/>
      <c r="CCH82" s="9"/>
      <c r="CCI82" s="9"/>
      <c r="CCJ82" s="9"/>
      <c r="CCK82" s="9"/>
      <c r="CCL82" s="9"/>
      <c r="CCM82" s="9"/>
      <c r="CCN82" s="9"/>
      <c r="CCO82" s="9"/>
      <c r="CCP82" s="9"/>
      <c r="CCQ82" s="9"/>
      <c r="CCR82" s="9"/>
      <c r="CCS82" s="9"/>
      <c r="CCT82" s="9"/>
      <c r="CCU82" s="9"/>
      <c r="CCV82" s="9"/>
      <c r="CCW82" s="9"/>
      <c r="CCX82" s="9"/>
      <c r="CCY82" s="9"/>
      <c r="CCZ82" s="9"/>
      <c r="CDA82" s="9"/>
      <c r="CDB82" s="9"/>
      <c r="CDC82" s="9"/>
      <c r="CDD82" s="9"/>
      <c r="CDE82" s="9"/>
      <c r="CDF82" s="9"/>
      <c r="CDG82" s="9"/>
      <c r="CDH82" s="9"/>
      <c r="CDI82" s="9"/>
      <c r="CDJ82" s="9"/>
      <c r="CDK82" s="9"/>
      <c r="CDL82" s="9"/>
      <c r="CDM82" s="9"/>
      <c r="CDN82" s="9"/>
      <c r="CDO82" s="9"/>
      <c r="CDP82" s="9"/>
      <c r="CDQ82" s="9"/>
      <c r="CDR82" s="9"/>
      <c r="CDS82" s="9"/>
      <c r="CDT82" s="9"/>
      <c r="CDU82" s="9"/>
      <c r="CDV82" s="9"/>
      <c r="CDW82" s="9"/>
      <c r="CDX82" s="9"/>
      <c r="CDY82" s="9"/>
      <c r="CDZ82" s="9"/>
      <c r="CEA82" s="9"/>
      <c r="CEB82" s="9"/>
      <c r="CEC82" s="9"/>
      <c r="CED82" s="9"/>
      <c r="CEE82" s="9"/>
      <c r="CEF82" s="9"/>
      <c r="CEG82" s="9"/>
      <c r="CEH82" s="9"/>
      <c r="CEI82" s="9"/>
      <c r="CEJ82" s="9"/>
    </row>
    <row r="83" spans="1:2168" s="11" customFormat="1" ht="16.5">
      <c r="A83" s="588" t="s">
        <v>120</v>
      </c>
      <c r="B83" s="123"/>
      <c r="C83" s="589"/>
      <c r="D83" s="589"/>
      <c r="E83" s="133" t="s">
        <v>121</v>
      </c>
      <c r="F83" s="135">
        <v>29</v>
      </c>
      <c r="G83" s="118"/>
      <c r="H83" s="120">
        <v>3.2</v>
      </c>
      <c r="I83" s="125"/>
      <c r="J83" s="122">
        <v>110</v>
      </c>
      <c r="K83" s="123"/>
      <c r="L83" s="147">
        <v>423</v>
      </c>
      <c r="M83" s="148"/>
      <c r="N83" s="149">
        <v>0</v>
      </c>
      <c r="O83" s="148"/>
      <c r="P83" s="149">
        <v>0</v>
      </c>
      <c r="Q83" s="150"/>
      <c r="R83" s="149">
        <v>55</v>
      </c>
      <c r="S83" s="156"/>
      <c r="T83" s="149">
        <v>0</v>
      </c>
      <c r="U83" s="156"/>
      <c r="V83" s="149">
        <v>88</v>
      </c>
      <c r="W83" s="156"/>
      <c r="X83" s="149">
        <v>537</v>
      </c>
      <c r="Y83" s="154"/>
      <c r="Z83" s="149">
        <v>1.8819999999999999</v>
      </c>
      <c r="AA83" s="546"/>
      <c r="AB83" s="149">
        <v>0.85899999999999999</v>
      </c>
      <c r="AC83" s="156"/>
      <c r="AD83" s="149">
        <v>142</v>
      </c>
      <c r="AE83" s="154"/>
      <c r="AF83" s="149">
        <v>0.64500000000000002</v>
      </c>
      <c r="AG83" s="157"/>
      <c r="AH83" s="540"/>
      <c r="AI83" s="149">
        <v>32</v>
      </c>
      <c r="AJ83" s="157"/>
      <c r="AK83" s="538"/>
      <c r="AL83" s="194">
        <v>0.34300000000000003</v>
      </c>
      <c r="AM83" s="159"/>
      <c r="AN83" s="540"/>
      <c r="AO83" s="149">
        <v>46</v>
      </c>
      <c r="AP83" s="159"/>
      <c r="AQ83" s="538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9"/>
      <c r="UO83" s="9"/>
      <c r="UP83" s="9"/>
      <c r="UQ83" s="9"/>
      <c r="UR83" s="9"/>
      <c r="US83" s="9"/>
      <c r="UT83" s="9"/>
      <c r="UU83" s="9"/>
      <c r="UV83" s="9"/>
      <c r="UW83" s="9"/>
      <c r="UX83" s="9"/>
      <c r="UY83" s="9"/>
      <c r="UZ83" s="9"/>
      <c r="VA83" s="9"/>
      <c r="VB83" s="9"/>
      <c r="VC83" s="9"/>
      <c r="VD83" s="9"/>
      <c r="VE83" s="9"/>
      <c r="VF83" s="9"/>
      <c r="VG83" s="9"/>
      <c r="VH83" s="9"/>
      <c r="VI83" s="9"/>
      <c r="VJ83" s="9"/>
      <c r="VK83" s="9"/>
      <c r="VL83" s="9"/>
      <c r="VM83" s="9"/>
      <c r="VN83" s="9"/>
      <c r="VO83" s="9"/>
      <c r="VP83" s="9"/>
      <c r="VQ83" s="9"/>
      <c r="VR83" s="9"/>
      <c r="VS83" s="9"/>
      <c r="VT83" s="9"/>
      <c r="VU83" s="9"/>
      <c r="VV83" s="9"/>
      <c r="VW83" s="9"/>
      <c r="VX83" s="9"/>
      <c r="VY83" s="9"/>
      <c r="VZ83" s="9"/>
      <c r="WA83" s="9"/>
      <c r="WB83" s="9"/>
      <c r="WC83" s="9"/>
      <c r="WD83" s="9"/>
      <c r="WE83" s="9"/>
      <c r="WF83" s="9"/>
      <c r="WG83" s="9"/>
      <c r="WH83" s="9"/>
      <c r="WI83" s="9"/>
      <c r="WJ83" s="9"/>
      <c r="WK83" s="9"/>
      <c r="WL83" s="9"/>
      <c r="WM83" s="9"/>
      <c r="WN83" s="9"/>
      <c r="WO83" s="9"/>
      <c r="WP83" s="9"/>
      <c r="WQ83" s="9"/>
      <c r="WR83" s="9"/>
      <c r="WS83" s="9"/>
      <c r="WT83" s="9"/>
      <c r="WU83" s="9"/>
      <c r="WV83" s="9"/>
      <c r="WW83" s="9"/>
      <c r="WX83" s="9"/>
      <c r="WY83" s="9"/>
      <c r="WZ83" s="9"/>
      <c r="XA83" s="9"/>
      <c r="XB83" s="9"/>
      <c r="XC83" s="9"/>
      <c r="XD83" s="9"/>
      <c r="XE83" s="9"/>
      <c r="XF83" s="9"/>
      <c r="XG83" s="9"/>
      <c r="XH83" s="9"/>
      <c r="XI83" s="9"/>
      <c r="XJ83" s="9"/>
      <c r="XK83" s="9"/>
      <c r="XL83" s="9"/>
      <c r="XM83" s="9"/>
      <c r="XN83" s="9"/>
      <c r="XO83" s="9"/>
      <c r="XP83" s="9"/>
      <c r="XQ83" s="9"/>
      <c r="XR83" s="9"/>
      <c r="XS83" s="9"/>
      <c r="XT83" s="9"/>
      <c r="XU83" s="9"/>
      <c r="XV83" s="9"/>
      <c r="XW83" s="9"/>
      <c r="XX83" s="9"/>
      <c r="XY83" s="9"/>
      <c r="XZ83" s="9"/>
      <c r="YA83" s="9"/>
      <c r="YB83" s="9"/>
      <c r="YC83" s="9"/>
      <c r="YD83" s="9"/>
      <c r="YE83" s="9"/>
      <c r="YF83" s="9"/>
      <c r="YG83" s="9"/>
      <c r="YH83" s="9"/>
      <c r="YI83" s="9"/>
      <c r="YJ83" s="9"/>
      <c r="YK83" s="9"/>
      <c r="YL83" s="9"/>
      <c r="YM83" s="9"/>
      <c r="YN83" s="9"/>
      <c r="YO83" s="9"/>
      <c r="YP83" s="9"/>
      <c r="YQ83" s="9"/>
      <c r="YR83" s="9"/>
      <c r="YS83" s="9"/>
      <c r="YT83" s="9"/>
      <c r="YU83" s="9"/>
      <c r="YV83" s="9"/>
      <c r="YW83" s="9"/>
      <c r="YX83" s="9"/>
      <c r="YY83" s="9"/>
      <c r="YZ83" s="9"/>
      <c r="ZA83" s="9"/>
      <c r="ZB83" s="9"/>
      <c r="ZC83" s="9"/>
      <c r="ZD83" s="9"/>
      <c r="ZE83" s="9"/>
      <c r="ZF83" s="9"/>
      <c r="ZG83" s="9"/>
      <c r="ZH83" s="9"/>
      <c r="ZI83" s="9"/>
      <c r="ZJ83" s="9"/>
      <c r="ZK83" s="9"/>
      <c r="ZL83" s="9"/>
      <c r="ZM83" s="9"/>
      <c r="ZN83" s="9"/>
      <c r="ZO83" s="9"/>
      <c r="ZP83" s="9"/>
      <c r="ZQ83" s="9"/>
      <c r="ZR83" s="9"/>
      <c r="ZS83" s="9"/>
      <c r="ZT83" s="9"/>
      <c r="ZU83" s="9"/>
      <c r="ZV83" s="9"/>
      <c r="ZW83" s="9"/>
      <c r="ZX83" s="9"/>
      <c r="ZY83" s="9"/>
      <c r="ZZ83" s="9"/>
      <c r="AAA83" s="9"/>
      <c r="AAB83" s="9"/>
      <c r="AAC83" s="9"/>
      <c r="AAD83" s="9"/>
      <c r="AAE83" s="9"/>
      <c r="AAF83" s="9"/>
      <c r="AAG83" s="9"/>
      <c r="AAH83" s="9"/>
      <c r="AAI83" s="9"/>
      <c r="AAJ83" s="9"/>
      <c r="AAK83" s="9"/>
      <c r="AAL83" s="9"/>
      <c r="AAM83" s="9"/>
      <c r="AAN83" s="9"/>
      <c r="AAO83" s="9"/>
      <c r="AAP83" s="9"/>
      <c r="AAQ83" s="9"/>
      <c r="AAR83" s="9"/>
      <c r="AAS83" s="9"/>
      <c r="AAT83" s="9"/>
      <c r="AAU83" s="9"/>
      <c r="AAV83" s="9"/>
      <c r="AAW83" s="9"/>
      <c r="AAX83" s="9"/>
      <c r="AAY83" s="9"/>
      <c r="AAZ83" s="9"/>
      <c r="ABA83" s="9"/>
      <c r="ABB83" s="9"/>
      <c r="ABC83" s="9"/>
      <c r="ABD83" s="9"/>
      <c r="ABE83" s="9"/>
      <c r="ABF83" s="9"/>
      <c r="ABG83" s="9"/>
      <c r="ABH83" s="9"/>
      <c r="ABI83" s="9"/>
      <c r="ABJ83" s="9"/>
      <c r="ABK83" s="9"/>
      <c r="ABL83" s="9"/>
      <c r="ABM83" s="9"/>
      <c r="ABN83" s="9"/>
      <c r="ABO83" s="9"/>
      <c r="ABP83" s="9"/>
      <c r="ABQ83" s="9"/>
      <c r="ABR83" s="9"/>
      <c r="ABS83" s="9"/>
      <c r="ABT83" s="9"/>
      <c r="ABU83" s="9"/>
      <c r="ABV83" s="9"/>
      <c r="ABW83" s="9"/>
      <c r="ABX83" s="9"/>
      <c r="ABY83" s="9"/>
      <c r="ABZ83" s="9"/>
      <c r="ACA83" s="9"/>
      <c r="ACB83" s="9"/>
      <c r="ACC83" s="9"/>
      <c r="ACD83" s="9"/>
      <c r="ACE83" s="9"/>
      <c r="ACF83" s="9"/>
      <c r="ACG83" s="9"/>
      <c r="ACH83" s="9"/>
      <c r="ACI83" s="9"/>
      <c r="ACJ83" s="9"/>
      <c r="ACK83" s="9"/>
      <c r="ACL83" s="9"/>
      <c r="ACM83" s="9"/>
      <c r="ACN83" s="9"/>
      <c r="ACO83" s="9"/>
      <c r="ACP83" s="9"/>
      <c r="ACQ83" s="9"/>
      <c r="ACR83" s="9"/>
      <c r="ACS83" s="9"/>
      <c r="ACT83" s="9"/>
      <c r="ACU83" s="9"/>
      <c r="ACV83" s="9"/>
      <c r="ACW83" s="9"/>
      <c r="ACX83" s="9"/>
      <c r="ACY83" s="9"/>
      <c r="ACZ83" s="9"/>
      <c r="ADA83" s="9"/>
      <c r="ADB83" s="9"/>
      <c r="ADC83" s="9"/>
      <c r="ADD83" s="9"/>
      <c r="ADE83" s="9"/>
      <c r="ADF83" s="9"/>
      <c r="ADG83" s="9"/>
      <c r="ADH83" s="9"/>
      <c r="ADI83" s="9"/>
      <c r="ADJ83" s="9"/>
      <c r="ADK83" s="9"/>
      <c r="ADL83" s="9"/>
      <c r="ADM83" s="9"/>
      <c r="ADN83" s="9"/>
      <c r="ADO83" s="9"/>
      <c r="ADP83" s="9"/>
      <c r="ADQ83" s="9"/>
      <c r="ADR83" s="9"/>
      <c r="ADS83" s="9"/>
      <c r="ADT83" s="9"/>
      <c r="ADU83" s="9"/>
      <c r="ADV83" s="9"/>
      <c r="ADW83" s="9"/>
      <c r="ADX83" s="9"/>
      <c r="ADY83" s="9"/>
      <c r="ADZ83" s="9"/>
      <c r="AEA83" s="9"/>
      <c r="AEB83" s="9"/>
      <c r="AEC83" s="9"/>
      <c r="AED83" s="9"/>
      <c r="AEE83" s="9"/>
      <c r="AEF83" s="9"/>
      <c r="AEG83" s="9"/>
      <c r="AEH83" s="9"/>
      <c r="AEI83" s="9"/>
      <c r="AEJ83" s="9"/>
      <c r="AEK83" s="9"/>
      <c r="AEL83" s="9"/>
      <c r="AEM83" s="9"/>
      <c r="AEN83" s="9"/>
      <c r="AEO83" s="9"/>
      <c r="AEP83" s="9"/>
      <c r="AEQ83" s="9"/>
      <c r="AER83" s="9"/>
      <c r="AES83" s="9"/>
      <c r="AET83" s="9"/>
      <c r="AEU83" s="9"/>
      <c r="AEV83" s="9"/>
      <c r="AEW83" s="9"/>
      <c r="AEX83" s="9"/>
      <c r="AEY83" s="9"/>
      <c r="AEZ83" s="9"/>
      <c r="AFA83" s="9"/>
      <c r="AFB83" s="9"/>
      <c r="AFC83" s="9"/>
      <c r="AFD83" s="9"/>
      <c r="AFE83" s="9"/>
      <c r="AFF83" s="9"/>
      <c r="AFG83" s="9"/>
      <c r="AFH83" s="9"/>
      <c r="AFI83" s="9"/>
      <c r="AFJ83" s="9"/>
      <c r="AFK83" s="9"/>
      <c r="AFL83" s="9"/>
      <c r="AFM83" s="9"/>
      <c r="AFN83" s="9"/>
      <c r="AFO83" s="9"/>
      <c r="AFP83" s="9"/>
      <c r="AFQ83" s="9"/>
      <c r="AFR83" s="9"/>
      <c r="AFS83" s="9"/>
      <c r="AFT83" s="9"/>
      <c r="AFU83" s="9"/>
      <c r="AFV83" s="9"/>
      <c r="AFW83" s="9"/>
      <c r="AFX83" s="9"/>
      <c r="AFY83" s="9"/>
      <c r="AFZ83" s="9"/>
      <c r="AGA83" s="9"/>
      <c r="AGB83" s="9"/>
      <c r="AGC83" s="9"/>
      <c r="AGD83" s="9"/>
      <c r="AGE83" s="9"/>
      <c r="AGF83" s="9"/>
      <c r="AGG83" s="9"/>
      <c r="AGH83" s="9"/>
      <c r="AGI83" s="9"/>
      <c r="AGJ83" s="9"/>
      <c r="AGK83" s="9"/>
      <c r="AGL83" s="9"/>
      <c r="AGM83" s="9"/>
      <c r="AGN83" s="9"/>
      <c r="AGO83" s="9"/>
      <c r="AGP83" s="9"/>
      <c r="AGQ83" s="9"/>
      <c r="AGR83" s="9"/>
      <c r="AGS83" s="9"/>
      <c r="AGT83" s="9"/>
      <c r="AGU83" s="9"/>
      <c r="AGV83" s="9"/>
      <c r="AGW83" s="9"/>
      <c r="AGX83" s="9"/>
      <c r="AGY83" s="9"/>
      <c r="AGZ83" s="9"/>
      <c r="AHA83" s="9"/>
      <c r="AHB83" s="9"/>
      <c r="AHC83" s="9"/>
      <c r="AHD83" s="9"/>
      <c r="AHE83" s="9"/>
      <c r="AHF83" s="9"/>
      <c r="AHG83" s="9"/>
      <c r="AHH83" s="9"/>
      <c r="AHI83" s="9"/>
      <c r="AHJ83" s="9"/>
      <c r="AHK83" s="9"/>
      <c r="AHL83" s="9"/>
      <c r="AHM83" s="9"/>
      <c r="AHN83" s="9"/>
      <c r="AHO83" s="9"/>
      <c r="AHP83" s="9"/>
      <c r="AHQ83" s="9"/>
      <c r="AHR83" s="9"/>
      <c r="AHS83" s="9"/>
      <c r="AHT83" s="9"/>
      <c r="AHU83" s="9"/>
      <c r="AHV83" s="9"/>
      <c r="AHW83" s="9"/>
      <c r="AHX83" s="9"/>
      <c r="AHY83" s="9"/>
      <c r="AHZ83" s="9"/>
      <c r="AIA83" s="9"/>
      <c r="AIB83" s="9"/>
      <c r="AIC83" s="9"/>
      <c r="AID83" s="9"/>
      <c r="AIE83" s="9"/>
      <c r="AIF83" s="9"/>
      <c r="AIG83" s="9"/>
      <c r="AIH83" s="9"/>
      <c r="AII83" s="9"/>
      <c r="AIJ83" s="9"/>
      <c r="AIK83" s="9"/>
      <c r="AIL83" s="9"/>
      <c r="AIM83" s="9"/>
      <c r="AIN83" s="9"/>
      <c r="AIO83" s="9"/>
      <c r="AIP83" s="9"/>
      <c r="AIQ83" s="9"/>
      <c r="AIR83" s="9"/>
      <c r="AIS83" s="9"/>
      <c r="AIT83" s="9"/>
      <c r="AIU83" s="9"/>
      <c r="AIV83" s="9"/>
      <c r="AIW83" s="9"/>
      <c r="AIX83" s="9"/>
      <c r="AIY83" s="9"/>
      <c r="AIZ83" s="9"/>
      <c r="AJA83" s="9"/>
      <c r="AJB83" s="9"/>
      <c r="AJC83" s="9"/>
      <c r="AJD83" s="9"/>
      <c r="AJE83" s="9"/>
      <c r="AJF83" s="9"/>
      <c r="AJG83" s="9"/>
      <c r="AJH83" s="9"/>
      <c r="AJI83" s="9"/>
      <c r="AJJ83" s="9"/>
      <c r="AJK83" s="9"/>
      <c r="AJL83" s="9"/>
      <c r="AJM83" s="9"/>
      <c r="AJN83" s="9"/>
      <c r="AJO83" s="9"/>
      <c r="AJP83" s="9"/>
      <c r="AJQ83" s="9"/>
      <c r="AJR83" s="9"/>
      <c r="AJS83" s="9"/>
      <c r="AJT83" s="9"/>
      <c r="AJU83" s="9"/>
      <c r="AJV83" s="9"/>
      <c r="AJW83" s="9"/>
      <c r="AJX83" s="9"/>
      <c r="AJY83" s="9"/>
      <c r="AJZ83" s="9"/>
      <c r="AKA83" s="9"/>
      <c r="AKB83" s="9"/>
      <c r="AKC83" s="9"/>
      <c r="AKD83" s="9"/>
      <c r="AKE83" s="9"/>
      <c r="AKF83" s="9"/>
      <c r="AKG83" s="9"/>
      <c r="AKH83" s="9"/>
      <c r="AKI83" s="9"/>
      <c r="AKJ83" s="9"/>
      <c r="AKK83" s="9"/>
      <c r="AKL83" s="9"/>
      <c r="AKM83" s="9"/>
      <c r="AKN83" s="9"/>
      <c r="AKO83" s="9"/>
      <c r="AKP83" s="9"/>
      <c r="AKQ83" s="9"/>
      <c r="AKR83" s="9"/>
      <c r="AKS83" s="9"/>
      <c r="AKT83" s="9"/>
      <c r="AKU83" s="9"/>
      <c r="AKV83" s="9"/>
      <c r="AKW83" s="9"/>
      <c r="AKX83" s="9"/>
      <c r="AKY83" s="9"/>
      <c r="AKZ83" s="9"/>
      <c r="ALA83" s="9"/>
      <c r="ALB83" s="9"/>
      <c r="ALC83" s="9"/>
      <c r="ALD83" s="9"/>
      <c r="ALE83" s="9"/>
      <c r="ALF83" s="9"/>
      <c r="ALG83" s="9"/>
      <c r="ALH83" s="9"/>
      <c r="ALI83" s="9"/>
      <c r="ALJ83" s="9"/>
      <c r="ALK83" s="9"/>
      <c r="ALL83" s="9"/>
      <c r="ALM83" s="9"/>
      <c r="ALN83" s="9"/>
      <c r="ALO83" s="9"/>
      <c r="ALP83" s="9"/>
      <c r="ALQ83" s="9"/>
      <c r="ALR83" s="9"/>
      <c r="ALS83" s="9"/>
      <c r="ALT83" s="9"/>
      <c r="ALU83" s="9"/>
      <c r="ALV83" s="9"/>
      <c r="ALW83" s="9"/>
      <c r="ALX83" s="9"/>
      <c r="ALY83" s="9"/>
      <c r="ALZ83" s="9"/>
      <c r="AMA83" s="9"/>
      <c r="AMB83" s="9"/>
      <c r="AMC83" s="9"/>
      <c r="AMD83" s="9"/>
      <c r="AME83" s="9"/>
      <c r="AMF83" s="9"/>
      <c r="AMG83" s="9"/>
      <c r="AMH83" s="9"/>
      <c r="AMI83" s="9"/>
      <c r="AMJ83" s="9"/>
      <c r="AMK83" s="9"/>
      <c r="AML83" s="9"/>
      <c r="AMM83" s="9"/>
      <c r="AMN83" s="9"/>
      <c r="AMO83" s="9"/>
      <c r="AMP83" s="9"/>
      <c r="AMQ83" s="9"/>
      <c r="AMR83" s="9"/>
      <c r="AMS83" s="9"/>
      <c r="AMT83" s="9"/>
      <c r="AMU83" s="9"/>
      <c r="AMV83" s="9"/>
      <c r="AMW83" s="9"/>
      <c r="AMX83" s="9"/>
      <c r="AMY83" s="9"/>
      <c r="AMZ83" s="9"/>
      <c r="ANA83" s="9"/>
      <c r="ANB83" s="9"/>
      <c r="ANC83" s="9"/>
      <c r="AND83" s="9"/>
      <c r="ANE83" s="9"/>
      <c r="ANF83" s="9"/>
      <c r="ANG83" s="9"/>
      <c r="ANH83" s="9"/>
      <c r="ANI83" s="9"/>
      <c r="ANJ83" s="9"/>
      <c r="ANK83" s="9"/>
      <c r="ANL83" s="9"/>
      <c r="ANM83" s="9"/>
      <c r="ANN83" s="9"/>
      <c r="ANO83" s="9"/>
      <c r="ANP83" s="9"/>
      <c r="ANQ83" s="9"/>
      <c r="ANR83" s="9"/>
      <c r="ANS83" s="9"/>
      <c r="ANT83" s="9"/>
      <c r="ANU83" s="9"/>
      <c r="ANV83" s="9"/>
      <c r="ANW83" s="9"/>
      <c r="ANX83" s="9"/>
      <c r="ANY83" s="9"/>
      <c r="ANZ83" s="9"/>
      <c r="AOA83" s="9"/>
      <c r="AOB83" s="9"/>
      <c r="AOC83" s="9"/>
      <c r="AOD83" s="9"/>
      <c r="AOE83" s="9"/>
      <c r="AOF83" s="9"/>
      <c r="AOG83" s="9"/>
      <c r="AOH83" s="9"/>
      <c r="AOI83" s="9"/>
      <c r="AOJ83" s="9"/>
      <c r="AOK83" s="9"/>
      <c r="AOL83" s="9"/>
      <c r="AOM83" s="9"/>
      <c r="AON83" s="9"/>
      <c r="AOO83" s="9"/>
      <c r="AOP83" s="9"/>
      <c r="AOQ83" s="9"/>
      <c r="AOR83" s="9"/>
      <c r="AOS83" s="9"/>
      <c r="AOT83" s="9"/>
      <c r="AOU83" s="9"/>
      <c r="AOV83" s="9"/>
      <c r="AOW83" s="9"/>
      <c r="AOX83" s="9"/>
      <c r="AOY83" s="9"/>
      <c r="AOZ83" s="9"/>
      <c r="APA83" s="9"/>
      <c r="APB83" s="9"/>
      <c r="APC83" s="9"/>
      <c r="APD83" s="9"/>
      <c r="APE83" s="9"/>
      <c r="APF83" s="9"/>
      <c r="APG83" s="9"/>
      <c r="APH83" s="9"/>
      <c r="API83" s="9"/>
      <c r="APJ83" s="9"/>
      <c r="APK83" s="9"/>
      <c r="APL83" s="9"/>
      <c r="APM83" s="9"/>
      <c r="APN83" s="9"/>
      <c r="APO83" s="9"/>
      <c r="APP83" s="9"/>
      <c r="APQ83" s="9"/>
      <c r="APR83" s="9"/>
      <c r="APS83" s="9"/>
      <c r="APT83" s="9"/>
      <c r="APU83" s="9"/>
      <c r="APV83" s="9"/>
      <c r="APW83" s="9"/>
      <c r="APX83" s="9"/>
      <c r="APY83" s="9"/>
      <c r="APZ83" s="9"/>
      <c r="AQA83" s="9"/>
      <c r="AQB83" s="9"/>
      <c r="AQC83" s="9"/>
      <c r="AQD83" s="9"/>
      <c r="AQE83" s="9"/>
      <c r="AQF83" s="9"/>
      <c r="AQG83" s="9"/>
      <c r="AQH83" s="9"/>
      <c r="AQI83" s="9"/>
      <c r="AQJ83" s="9"/>
      <c r="AQK83" s="9"/>
      <c r="AQL83" s="9"/>
      <c r="AQM83" s="9"/>
      <c r="AQN83" s="9"/>
      <c r="AQO83" s="9"/>
      <c r="AQP83" s="9"/>
      <c r="AQQ83" s="9"/>
      <c r="AQR83" s="9"/>
      <c r="AQS83" s="9"/>
      <c r="AQT83" s="9"/>
      <c r="AQU83" s="9"/>
      <c r="AQV83" s="9"/>
      <c r="AQW83" s="9"/>
      <c r="AQX83" s="9"/>
      <c r="AQY83" s="9"/>
      <c r="AQZ83" s="9"/>
      <c r="ARA83" s="9"/>
      <c r="ARB83" s="9"/>
      <c r="ARC83" s="9"/>
      <c r="ARD83" s="9"/>
      <c r="ARE83" s="9"/>
      <c r="ARF83" s="9"/>
      <c r="ARG83" s="9"/>
      <c r="ARH83" s="9"/>
      <c r="ARI83" s="9"/>
      <c r="ARJ83" s="9"/>
      <c r="ARK83" s="9"/>
      <c r="ARL83" s="9"/>
      <c r="ARM83" s="9"/>
      <c r="ARN83" s="9"/>
      <c r="ARO83" s="9"/>
      <c r="ARP83" s="9"/>
      <c r="ARQ83" s="9"/>
      <c r="ARR83" s="9"/>
      <c r="ARS83" s="9"/>
      <c r="ART83" s="9"/>
      <c r="ARU83" s="9"/>
      <c r="ARV83" s="9"/>
      <c r="ARW83" s="9"/>
      <c r="ARX83" s="9"/>
      <c r="ARY83" s="9"/>
      <c r="ARZ83" s="9"/>
      <c r="ASA83" s="9"/>
      <c r="ASB83" s="9"/>
      <c r="ASC83" s="9"/>
      <c r="ASD83" s="9"/>
      <c r="ASE83" s="9"/>
      <c r="ASF83" s="9"/>
      <c r="ASG83" s="9"/>
      <c r="ASH83" s="9"/>
      <c r="ASI83" s="9"/>
      <c r="ASJ83" s="9"/>
      <c r="ASK83" s="9"/>
      <c r="ASL83" s="9"/>
      <c r="ASM83" s="9"/>
      <c r="ASN83" s="9"/>
      <c r="ASO83" s="9"/>
      <c r="ASP83" s="9"/>
      <c r="ASQ83" s="9"/>
      <c r="ASR83" s="9"/>
      <c r="ASS83" s="9"/>
      <c r="AST83" s="9"/>
      <c r="ASU83" s="9"/>
      <c r="ASV83" s="9"/>
      <c r="ASW83" s="9"/>
      <c r="ASX83" s="9"/>
      <c r="ASY83" s="9"/>
      <c r="ASZ83" s="9"/>
      <c r="ATA83" s="9"/>
      <c r="ATB83" s="9"/>
      <c r="ATC83" s="9"/>
      <c r="ATD83" s="9"/>
      <c r="ATE83" s="9"/>
      <c r="ATF83" s="9"/>
      <c r="ATG83" s="9"/>
      <c r="ATH83" s="9"/>
      <c r="ATI83" s="9"/>
      <c r="ATJ83" s="9"/>
      <c r="ATK83" s="9"/>
      <c r="ATL83" s="9"/>
      <c r="ATM83" s="9"/>
      <c r="ATN83" s="9"/>
      <c r="ATO83" s="9"/>
      <c r="ATP83" s="9"/>
      <c r="ATQ83" s="9"/>
      <c r="ATR83" s="9"/>
      <c r="ATS83" s="9"/>
      <c r="ATT83" s="9"/>
      <c r="ATU83" s="9"/>
      <c r="ATV83" s="9"/>
      <c r="ATW83" s="9"/>
      <c r="ATX83" s="9"/>
      <c r="ATY83" s="9"/>
      <c r="ATZ83" s="9"/>
      <c r="AUA83" s="9"/>
      <c r="AUB83" s="9"/>
      <c r="AUC83" s="9"/>
      <c r="AUD83" s="9"/>
      <c r="AUE83" s="9"/>
      <c r="AUF83" s="9"/>
      <c r="AUG83" s="9"/>
      <c r="AUH83" s="9"/>
      <c r="AUI83" s="9"/>
      <c r="AUJ83" s="9"/>
      <c r="AUK83" s="9"/>
      <c r="AUL83" s="9"/>
      <c r="AUM83" s="9"/>
      <c r="AUN83" s="9"/>
      <c r="AUO83" s="9"/>
      <c r="AUP83" s="9"/>
      <c r="AUQ83" s="9"/>
      <c r="AUR83" s="9"/>
      <c r="AUS83" s="9"/>
      <c r="AUT83" s="9"/>
      <c r="AUU83" s="9"/>
      <c r="AUV83" s="9"/>
      <c r="AUW83" s="9"/>
      <c r="AUX83" s="9"/>
      <c r="AUY83" s="9"/>
      <c r="AUZ83" s="9"/>
      <c r="AVA83" s="9"/>
      <c r="AVB83" s="9"/>
      <c r="AVC83" s="9"/>
      <c r="AVD83" s="9"/>
      <c r="AVE83" s="9"/>
      <c r="AVF83" s="9"/>
      <c r="AVG83" s="9"/>
      <c r="AVH83" s="9"/>
      <c r="AVI83" s="9"/>
      <c r="AVJ83" s="9"/>
      <c r="AVK83" s="9"/>
      <c r="AVL83" s="9"/>
      <c r="AVM83" s="9"/>
      <c r="AVN83" s="9"/>
      <c r="AVO83" s="9"/>
      <c r="AVP83" s="9"/>
      <c r="AVQ83" s="9"/>
      <c r="AVR83" s="9"/>
      <c r="AVS83" s="9"/>
      <c r="AVT83" s="9"/>
      <c r="AVU83" s="9"/>
      <c r="AVV83" s="9"/>
      <c r="AVW83" s="9"/>
      <c r="AVX83" s="9"/>
      <c r="AVY83" s="9"/>
      <c r="AVZ83" s="9"/>
      <c r="AWA83" s="9"/>
      <c r="AWB83" s="9"/>
      <c r="AWC83" s="9"/>
      <c r="AWD83" s="9"/>
      <c r="AWE83" s="9"/>
      <c r="AWF83" s="9"/>
      <c r="AWG83" s="9"/>
      <c r="AWH83" s="9"/>
      <c r="AWI83" s="9"/>
      <c r="AWJ83" s="9"/>
      <c r="AWK83" s="9"/>
      <c r="AWL83" s="9"/>
      <c r="AWM83" s="9"/>
      <c r="AWN83" s="9"/>
      <c r="AWO83" s="9"/>
      <c r="AWP83" s="9"/>
      <c r="AWQ83" s="9"/>
      <c r="AWR83" s="9"/>
      <c r="AWS83" s="9"/>
      <c r="AWT83" s="9"/>
      <c r="AWU83" s="9"/>
      <c r="AWV83" s="9"/>
      <c r="AWW83" s="9"/>
      <c r="AWX83" s="9"/>
      <c r="AWY83" s="9"/>
      <c r="AWZ83" s="9"/>
      <c r="AXA83" s="9"/>
      <c r="AXB83" s="9"/>
      <c r="AXC83" s="9"/>
      <c r="AXD83" s="9"/>
      <c r="AXE83" s="9"/>
      <c r="AXF83" s="9"/>
      <c r="AXG83" s="9"/>
      <c r="AXH83" s="9"/>
      <c r="AXI83" s="9"/>
      <c r="AXJ83" s="9"/>
      <c r="AXK83" s="9"/>
      <c r="AXL83" s="9"/>
      <c r="AXM83" s="9"/>
      <c r="AXN83" s="9"/>
      <c r="AXO83" s="9"/>
      <c r="AXP83" s="9"/>
      <c r="AXQ83" s="9"/>
      <c r="AXR83" s="9"/>
      <c r="AXS83" s="9"/>
      <c r="AXT83" s="9"/>
      <c r="AXU83" s="9"/>
      <c r="AXV83" s="9"/>
      <c r="AXW83" s="9"/>
      <c r="AXX83" s="9"/>
      <c r="AXY83" s="9"/>
      <c r="AXZ83" s="9"/>
      <c r="AYA83" s="9"/>
      <c r="AYB83" s="9"/>
      <c r="AYC83" s="9"/>
      <c r="AYD83" s="9"/>
      <c r="AYE83" s="9"/>
      <c r="AYF83" s="9"/>
      <c r="AYG83" s="9"/>
      <c r="AYH83" s="9"/>
      <c r="AYI83" s="9"/>
      <c r="AYJ83" s="9"/>
      <c r="AYK83" s="9"/>
      <c r="AYL83" s="9"/>
      <c r="AYM83" s="9"/>
      <c r="AYN83" s="9"/>
      <c r="AYO83" s="9"/>
      <c r="AYP83" s="9"/>
      <c r="AYQ83" s="9"/>
      <c r="AYR83" s="9"/>
      <c r="AYS83" s="9"/>
      <c r="AYT83" s="9"/>
      <c r="AYU83" s="9"/>
      <c r="AYV83" s="9"/>
      <c r="AYW83" s="9"/>
      <c r="AYX83" s="9"/>
      <c r="AYY83" s="9"/>
      <c r="AYZ83" s="9"/>
      <c r="AZA83" s="9"/>
      <c r="AZB83" s="9"/>
      <c r="AZC83" s="9"/>
      <c r="AZD83" s="9"/>
      <c r="AZE83" s="9"/>
      <c r="AZF83" s="9"/>
      <c r="AZG83" s="9"/>
      <c r="AZH83" s="9"/>
      <c r="AZI83" s="9"/>
      <c r="AZJ83" s="9"/>
      <c r="AZK83" s="9"/>
      <c r="AZL83" s="9"/>
      <c r="AZM83" s="9"/>
      <c r="AZN83" s="9"/>
      <c r="AZO83" s="9"/>
      <c r="AZP83" s="9"/>
      <c r="AZQ83" s="9"/>
      <c r="AZR83" s="9"/>
      <c r="AZS83" s="9"/>
      <c r="AZT83" s="9"/>
      <c r="AZU83" s="9"/>
      <c r="AZV83" s="9"/>
      <c r="AZW83" s="9"/>
      <c r="AZX83" s="9"/>
      <c r="AZY83" s="9"/>
      <c r="AZZ83" s="9"/>
      <c r="BAA83" s="9"/>
      <c r="BAB83" s="9"/>
      <c r="BAC83" s="9"/>
      <c r="BAD83" s="9"/>
      <c r="BAE83" s="9"/>
      <c r="BAF83" s="9"/>
      <c r="BAG83" s="9"/>
      <c r="BAH83" s="9"/>
      <c r="BAI83" s="9"/>
      <c r="BAJ83" s="9"/>
      <c r="BAK83" s="9"/>
      <c r="BAL83" s="9"/>
      <c r="BAM83" s="9"/>
      <c r="BAN83" s="9"/>
      <c r="BAO83" s="9"/>
      <c r="BAP83" s="9"/>
      <c r="BAQ83" s="9"/>
      <c r="BAR83" s="9"/>
      <c r="BAS83" s="9"/>
      <c r="BAT83" s="9"/>
      <c r="BAU83" s="9"/>
      <c r="BAV83" s="9"/>
      <c r="BAW83" s="9"/>
      <c r="BAX83" s="9"/>
      <c r="BAY83" s="9"/>
      <c r="BAZ83" s="9"/>
      <c r="BBA83" s="9"/>
      <c r="BBB83" s="9"/>
      <c r="BBC83" s="9"/>
      <c r="BBD83" s="9"/>
      <c r="BBE83" s="9"/>
      <c r="BBF83" s="9"/>
      <c r="BBG83" s="9"/>
      <c r="BBH83" s="9"/>
      <c r="BBI83" s="9"/>
      <c r="BBJ83" s="9"/>
      <c r="BBK83" s="9"/>
      <c r="BBL83" s="9"/>
      <c r="BBM83" s="9"/>
      <c r="BBN83" s="9"/>
      <c r="BBO83" s="9"/>
      <c r="BBP83" s="9"/>
      <c r="BBQ83" s="9"/>
      <c r="BBR83" s="9"/>
      <c r="BBS83" s="9"/>
      <c r="BBT83" s="9"/>
      <c r="BBU83" s="9"/>
      <c r="BBV83" s="9"/>
      <c r="BBW83" s="9"/>
      <c r="BBX83" s="9"/>
      <c r="BBY83" s="9"/>
      <c r="BBZ83" s="9"/>
      <c r="BCA83" s="9"/>
      <c r="BCB83" s="9"/>
      <c r="BCC83" s="9"/>
      <c r="BCD83" s="9"/>
      <c r="BCE83" s="9"/>
      <c r="BCF83" s="9"/>
      <c r="BCG83" s="9"/>
      <c r="BCH83" s="9"/>
      <c r="BCI83" s="9"/>
      <c r="BCJ83" s="9"/>
      <c r="BCK83" s="9"/>
      <c r="BCL83" s="9"/>
      <c r="BCM83" s="9"/>
      <c r="BCN83" s="9"/>
      <c r="BCO83" s="9"/>
      <c r="BCP83" s="9"/>
      <c r="BCQ83" s="9"/>
      <c r="BCR83" s="9"/>
      <c r="BCS83" s="9"/>
      <c r="BCT83" s="9"/>
      <c r="BCU83" s="9"/>
      <c r="BCV83" s="9"/>
      <c r="BCW83" s="9"/>
      <c r="BCX83" s="9"/>
      <c r="BCY83" s="9"/>
      <c r="BCZ83" s="9"/>
      <c r="BDA83" s="9"/>
      <c r="BDB83" s="9"/>
      <c r="BDC83" s="9"/>
      <c r="BDD83" s="9"/>
      <c r="BDE83" s="9"/>
      <c r="BDF83" s="9"/>
      <c r="BDG83" s="9"/>
      <c r="BDH83" s="9"/>
      <c r="BDI83" s="9"/>
      <c r="BDJ83" s="9"/>
      <c r="BDK83" s="9"/>
      <c r="BDL83" s="9"/>
      <c r="BDM83" s="9"/>
      <c r="BDN83" s="9"/>
      <c r="BDO83" s="9"/>
      <c r="BDP83" s="9"/>
      <c r="BDQ83" s="9"/>
      <c r="BDR83" s="9"/>
      <c r="BDS83" s="9"/>
      <c r="BDT83" s="9"/>
      <c r="BDU83" s="9"/>
      <c r="BDV83" s="9"/>
      <c r="BDW83" s="9"/>
      <c r="BDX83" s="9"/>
      <c r="BDY83" s="9"/>
      <c r="BDZ83" s="9"/>
      <c r="BEA83" s="9"/>
      <c r="BEB83" s="9"/>
      <c r="BEC83" s="9"/>
      <c r="BED83" s="9"/>
      <c r="BEE83" s="9"/>
      <c r="BEF83" s="9"/>
      <c r="BEG83" s="9"/>
      <c r="BEH83" s="9"/>
      <c r="BEI83" s="9"/>
      <c r="BEJ83" s="9"/>
      <c r="BEK83" s="9"/>
      <c r="BEL83" s="9"/>
      <c r="BEM83" s="9"/>
      <c r="BEN83" s="9"/>
      <c r="BEO83" s="9"/>
      <c r="BEP83" s="9"/>
      <c r="BEQ83" s="9"/>
      <c r="BER83" s="9"/>
      <c r="BES83" s="9"/>
      <c r="BET83" s="9"/>
      <c r="BEU83" s="9"/>
      <c r="BEV83" s="9"/>
      <c r="BEW83" s="9"/>
      <c r="BEX83" s="9"/>
      <c r="BEY83" s="9"/>
      <c r="BEZ83" s="9"/>
      <c r="BFA83" s="9"/>
      <c r="BFB83" s="9"/>
      <c r="BFC83" s="9"/>
      <c r="BFD83" s="9"/>
      <c r="BFE83" s="9"/>
      <c r="BFF83" s="9"/>
      <c r="BFG83" s="9"/>
      <c r="BFH83" s="9"/>
      <c r="BFI83" s="9"/>
      <c r="BFJ83" s="9"/>
      <c r="BFK83" s="9"/>
      <c r="BFL83" s="9"/>
      <c r="BFM83" s="9"/>
      <c r="BFN83" s="9"/>
      <c r="BFO83" s="9"/>
      <c r="BFP83" s="9"/>
      <c r="BFQ83" s="9"/>
      <c r="BFR83" s="9"/>
      <c r="BFS83" s="9"/>
      <c r="BFT83" s="9"/>
      <c r="BFU83" s="9"/>
      <c r="BFV83" s="9"/>
      <c r="BFW83" s="9"/>
      <c r="BFX83" s="9"/>
      <c r="BFY83" s="9"/>
      <c r="BFZ83" s="9"/>
      <c r="BGA83" s="9"/>
      <c r="BGB83" s="9"/>
      <c r="BGC83" s="9"/>
      <c r="BGD83" s="9"/>
      <c r="BGE83" s="9"/>
      <c r="BGF83" s="9"/>
      <c r="BGG83" s="9"/>
      <c r="BGH83" s="9"/>
      <c r="BGI83" s="9"/>
      <c r="BGJ83" s="9"/>
      <c r="BGK83" s="9"/>
      <c r="BGL83" s="9"/>
      <c r="BGM83" s="9"/>
      <c r="BGN83" s="9"/>
      <c r="BGO83" s="9"/>
      <c r="BGP83" s="9"/>
      <c r="BGQ83" s="9"/>
      <c r="BGR83" s="9"/>
      <c r="BGS83" s="9"/>
      <c r="BGT83" s="9"/>
      <c r="BGU83" s="9"/>
      <c r="BGV83" s="9"/>
      <c r="BGW83" s="9"/>
      <c r="BGX83" s="9"/>
      <c r="BGY83" s="9"/>
      <c r="BGZ83" s="9"/>
      <c r="BHA83" s="9"/>
      <c r="BHB83" s="9"/>
      <c r="BHC83" s="9"/>
      <c r="BHD83" s="9"/>
      <c r="BHE83" s="9"/>
      <c r="BHF83" s="9"/>
      <c r="BHG83" s="9"/>
      <c r="BHH83" s="9"/>
      <c r="BHI83" s="9"/>
      <c r="BHJ83" s="9"/>
      <c r="BHK83" s="9"/>
      <c r="BHL83" s="9"/>
      <c r="BHM83" s="9"/>
      <c r="BHN83" s="9"/>
      <c r="BHO83" s="9"/>
      <c r="BHP83" s="9"/>
      <c r="BHQ83" s="9"/>
      <c r="BHR83" s="9"/>
      <c r="BHS83" s="9"/>
      <c r="BHT83" s="9"/>
      <c r="BHU83" s="9"/>
      <c r="BHV83" s="9"/>
      <c r="BHW83" s="9"/>
      <c r="BHX83" s="9"/>
      <c r="BHY83" s="9"/>
      <c r="BHZ83" s="9"/>
      <c r="BIA83" s="9"/>
      <c r="BIB83" s="9"/>
      <c r="BIC83" s="9"/>
      <c r="BID83" s="9"/>
      <c r="BIE83" s="9"/>
      <c r="BIF83" s="9"/>
      <c r="BIG83" s="9"/>
      <c r="BIH83" s="9"/>
      <c r="BII83" s="9"/>
      <c r="BIJ83" s="9"/>
      <c r="BIK83" s="9"/>
      <c r="BIL83" s="9"/>
      <c r="BIM83" s="9"/>
      <c r="BIN83" s="9"/>
      <c r="BIO83" s="9"/>
      <c r="BIP83" s="9"/>
      <c r="BIQ83" s="9"/>
      <c r="BIR83" s="9"/>
      <c r="BIS83" s="9"/>
      <c r="BIT83" s="9"/>
      <c r="BIU83" s="9"/>
      <c r="BIV83" s="9"/>
      <c r="BIW83" s="9"/>
      <c r="BIX83" s="9"/>
      <c r="BIY83" s="9"/>
      <c r="BIZ83" s="9"/>
      <c r="BJA83" s="9"/>
      <c r="BJB83" s="9"/>
      <c r="BJC83" s="9"/>
      <c r="BJD83" s="9"/>
      <c r="BJE83" s="9"/>
      <c r="BJF83" s="9"/>
      <c r="BJG83" s="9"/>
      <c r="BJH83" s="9"/>
      <c r="BJI83" s="9"/>
      <c r="BJJ83" s="9"/>
      <c r="BJK83" s="9"/>
      <c r="BJL83" s="9"/>
      <c r="BJM83" s="9"/>
      <c r="BJN83" s="9"/>
      <c r="BJO83" s="9"/>
      <c r="BJP83" s="9"/>
      <c r="BJQ83" s="9"/>
      <c r="BJR83" s="9"/>
      <c r="BJS83" s="9"/>
      <c r="BJT83" s="9"/>
      <c r="BJU83" s="9"/>
      <c r="BJV83" s="9"/>
      <c r="BJW83" s="9"/>
      <c r="BJX83" s="9"/>
      <c r="BJY83" s="9"/>
      <c r="BJZ83" s="9"/>
      <c r="BKA83" s="9"/>
      <c r="BKB83" s="9"/>
      <c r="BKC83" s="9"/>
      <c r="BKD83" s="9"/>
      <c r="BKE83" s="9"/>
      <c r="BKF83" s="9"/>
      <c r="BKG83" s="9"/>
      <c r="BKH83" s="9"/>
      <c r="BKI83" s="9"/>
      <c r="BKJ83" s="9"/>
      <c r="BKK83" s="9"/>
      <c r="BKL83" s="9"/>
      <c r="BKM83" s="9"/>
      <c r="BKN83" s="9"/>
      <c r="BKO83" s="9"/>
      <c r="BKP83" s="9"/>
      <c r="BKQ83" s="9"/>
      <c r="BKR83" s="9"/>
      <c r="BKS83" s="9"/>
      <c r="BKT83" s="9"/>
      <c r="BKU83" s="9"/>
      <c r="BKV83" s="9"/>
      <c r="BKW83" s="9"/>
      <c r="BKX83" s="9"/>
      <c r="BKY83" s="9"/>
      <c r="BKZ83" s="9"/>
      <c r="BLA83" s="9"/>
      <c r="BLB83" s="9"/>
      <c r="BLC83" s="9"/>
      <c r="BLD83" s="9"/>
      <c r="BLE83" s="9"/>
      <c r="BLF83" s="9"/>
      <c r="BLG83" s="9"/>
      <c r="BLH83" s="9"/>
      <c r="BLI83" s="9"/>
      <c r="BLJ83" s="9"/>
      <c r="BLK83" s="9"/>
      <c r="BLL83" s="9"/>
      <c r="BLM83" s="9"/>
      <c r="BLN83" s="9"/>
      <c r="BLO83" s="9"/>
      <c r="BLP83" s="9"/>
      <c r="BLQ83" s="9"/>
      <c r="BLR83" s="9"/>
      <c r="BLS83" s="9"/>
      <c r="BLT83" s="9"/>
      <c r="BLU83" s="9"/>
      <c r="BLV83" s="9"/>
      <c r="BLW83" s="9"/>
      <c r="BLX83" s="9"/>
      <c r="BLY83" s="9"/>
      <c r="BLZ83" s="9"/>
      <c r="BMA83" s="9"/>
      <c r="BMB83" s="9"/>
      <c r="BMC83" s="9"/>
      <c r="BMD83" s="9"/>
      <c r="BME83" s="9"/>
      <c r="BMF83" s="9"/>
      <c r="BMG83" s="9"/>
      <c r="BMH83" s="9"/>
      <c r="BMI83" s="9"/>
      <c r="BMJ83" s="9"/>
      <c r="BMK83" s="9"/>
      <c r="BML83" s="9"/>
      <c r="BMM83" s="9"/>
      <c r="BMN83" s="9"/>
      <c r="BMO83" s="9"/>
      <c r="BMP83" s="9"/>
      <c r="BMQ83" s="9"/>
      <c r="BMR83" s="9"/>
      <c r="BMS83" s="9"/>
      <c r="BMT83" s="9"/>
      <c r="BMU83" s="9"/>
      <c r="BMV83" s="9"/>
      <c r="BMW83" s="9"/>
      <c r="BMX83" s="9"/>
      <c r="BMY83" s="9"/>
      <c r="BMZ83" s="9"/>
      <c r="BNA83" s="9"/>
      <c r="BNB83" s="9"/>
      <c r="BNC83" s="9"/>
      <c r="BND83" s="9"/>
      <c r="BNE83" s="9"/>
      <c r="BNF83" s="9"/>
      <c r="BNG83" s="9"/>
      <c r="BNH83" s="9"/>
      <c r="BNI83" s="9"/>
      <c r="BNJ83" s="9"/>
      <c r="BNK83" s="9"/>
      <c r="BNL83" s="9"/>
      <c r="BNM83" s="9"/>
      <c r="BNN83" s="9"/>
      <c r="BNO83" s="9"/>
      <c r="BNP83" s="9"/>
      <c r="BNQ83" s="9"/>
      <c r="BNR83" s="9"/>
      <c r="BNS83" s="9"/>
      <c r="BNT83" s="9"/>
      <c r="BNU83" s="9"/>
      <c r="BNV83" s="9"/>
      <c r="BNW83" s="9"/>
      <c r="BNX83" s="9"/>
      <c r="BNY83" s="9"/>
      <c r="BNZ83" s="9"/>
      <c r="BOA83" s="9"/>
      <c r="BOB83" s="9"/>
      <c r="BOC83" s="9"/>
      <c r="BOD83" s="9"/>
      <c r="BOE83" s="9"/>
      <c r="BOF83" s="9"/>
      <c r="BOG83" s="9"/>
      <c r="BOH83" s="9"/>
      <c r="BOI83" s="9"/>
      <c r="BOJ83" s="9"/>
      <c r="BOK83" s="9"/>
      <c r="BOL83" s="9"/>
      <c r="BOM83" s="9"/>
      <c r="BON83" s="9"/>
      <c r="BOO83" s="9"/>
      <c r="BOP83" s="9"/>
      <c r="BOQ83" s="9"/>
      <c r="BOR83" s="9"/>
      <c r="BOS83" s="9"/>
      <c r="BOT83" s="9"/>
      <c r="BOU83" s="9"/>
      <c r="BOV83" s="9"/>
      <c r="BOW83" s="9"/>
      <c r="BOX83" s="9"/>
      <c r="BOY83" s="9"/>
      <c r="BOZ83" s="9"/>
      <c r="BPA83" s="9"/>
      <c r="BPB83" s="9"/>
      <c r="BPC83" s="9"/>
      <c r="BPD83" s="9"/>
      <c r="BPE83" s="9"/>
      <c r="BPF83" s="9"/>
      <c r="BPG83" s="9"/>
      <c r="BPH83" s="9"/>
      <c r="BPI83" s="9"/>
      <c r="BPJ83" s="9"/>
      <c r="BPK83" s="9"/>
      <c r="BPL83" s="9"/>
      <c r="BPM83" s="9"/>
      <c r="BPN83" s="9"/>
      <c r="BPO83" s="9"/>
      <c r="BPP83" s="9"/>
      <c r="BPQ83" s="9"/>
      <c r="BPR83" s="9"/>
      <c r="BPS83" s="9"/>
      <c r="BPT83" s="9"/>
      <c r="BPU83" s="9"/>
      <c r="BPV83" s="9"/>
      <c r="BPW83" s="9"/>
      <c r="BPX83" s="9"/>
      <c r="BPY83" s="9"/>
      <c r="BPZ83" s="9"/>
      <c r="BQA83" s="9"/>
      <c r="BQB83" s="9"/>
      <c r="BQC83" s="9"/>
      <c r="BQD83" s="9"/>
      <c r="BQE83" s="9"/>
      <c r="BQF83" s="9"/>
      <c r="BQG83" s="9"/>
      <c r="BQH83" s="9"/>
      <c r="BQI83" s="9"/>
      <c r="BQJ83" s="9"/>
      <c r="BQK83" s="9"/>
      <c r="BQL83" s="9"/>
      <c r="BQM83" s="9"/>
      <c r="BQN83" s="9"/>
      <c r="BQO83" s="9"/>
      <c r="BQP83" s="9"/>
      <c r="BQQ83" s="9"/>
      <c r="BQR83" s="9"/>
      <c r="BQS83" s="9"/>
      <c r="BQT83" s="9"/>
      <c r="BQU83" s="9"/>
      <c r="BQV83" s="9"/>
      <c r="BQW83" s="9"/>
      <c r="BQX83" s="9"/>
      <c r="BQY83" s="9"/>
      <c r="BQZ83" s="9"/>
      <c r="BRA83" s="9"/>
      <c r="BRB83" s="9"/>
      <c r="BRC83" s="9"/>
      <c r="BRD83" s="9"/>
      <c r="BRE83" s="9"/>
      <c r="BRF83" s="9"/>
      <c r="BRG83" s="9"/>
      <c r="BRH83" s="9"/>
      <c r="BRI83" s="9"/>
      <c r="BRJ83" s="9"/>
      <c r="BRK83" s="9"/>
      <c r="BRL83" s="9"/>
      <c r="BRM83" s="9"/>
      <c r="BRN83" s="9"/>
      <c r="BRO83" s="9"/>
      <c r="BRP83" s="9"/>
      <c r="BRQ83" s="9"/>
      <c r="BRR83" s="9"/>
      <c r="BRS83" s="9"/>
      <c r="BRT83" s="9"/>
      <c r="BRU83" s="9"/>
      <c r="BRV83" s="9"/>
      <c r="BRW83" s="9"/>
      <c r="BRX83" s="9"/>
      <c r="BRY83" s="9"/>
      <c r="BRZ83" s="9"/>
      <c r="BSA83" s="9"/>
      <c r="BSB83" s="9"/>
      <c r="BSC83" s="9"/>
      <c r="BSD83" s="9"/>
      <c r="BSE83" s="9"/>
      <c r="BSF83" s="9"/>
      <c r="BSG83" s="9"/>
      <c r="BSH83" s="9"/>
      <c r="BSI83" s="9"/>
      <c r="BSJ83" s="9"/>
      <c r="BSK83" s="9"/>
      <c r="BSL83" s="9"/>
      <c r="BSM83" s="9"/>
      <c r="BSN83" s="9"/>
      <c r="BSO83" s="9"/>
      <c r="BSP83" s="9"/>
      <c r="BSQ83" s="9"/>
      <c r="BSR83" s="9"/>
      <c r="BSS83" s="9"/>
      <c r="BST83" s="9"/>
      <c r="BSU83" s="9"/>
      <c r="BSV83" s="9"/>
      <c r="BSW83" s="9"/>
      <c r="BSX83" s="9"/>
      <c r="BSY83" s="9"/>
      <c r="BSZ83" s="9"/>
      <c r="BTA83" s="9"/>
      <c r="BTB83" s="9"/>
      <c r="BTC83" s="9"/>
      <c r="BTD83" s="9"/>
      <c r="BTE83" s="9"/>
      <c r="BTF83" s="9"/>
      <c r="BTG83" s="9"/>
      <c r="BTH83" s="9"/>
      <c r="BTI83" s="9"/>
      <c r="BTJ83" s="9"/>
      <c r="BTK83" s="9"/>
      <c r="BTL83" s="9"/>
      <c r="BTM83" s="9"/>
      <c r="BTN83" s="9"/>
      <c r="BTO83" s="9"/>
      <c r="BTP83" s="9"/>
      <c r="BTQ83" s="9"/>
      <c r="BTR83" s="9"/>
      <c r="BTS83" s="9"/>
      <c r="BTT83" s="9"/>
      <c r="BTU83" s="9"/>
      <c r="BTV83" s="9"/>
      <c r="BTW83" s="9"/>
      <c r="BTX83" s="9"/>
      <c r="BTY83" s="9"/>
      <c r="BTZ83" s="9"/>
      <c r="BUA83" s="9"/>
      <c r="BUB83" s="9"/>
      <c r="BUC83" s="9"/>
      <c r="BUD83" s="9"/>
      <c r="BUE83" s="9"/>
      <c r="BUF83" s="9"/>
      <c r="BUG83" s="9"/>
      <c r="BUH83" s="9"/>
      <c r="BUI83" s="9"/>
      <c r="BUJ83" s="9"/>
      <c r="BUK83" s="9"/>
      <c r="BUL83" s="9"/>
      <c r="BUM83" s="9"/>
      <c r="BUN83" s="9"/>
      <c r="BUO83" s="9"/>
      <c r="BUP83" s="9"/>
      <c r="BUQ83" s="9"/>
      <c r="BUR83" s="9"/>
      <c r="BUS83" s="9"/>
      <c r="BUT83" s="9"/>
      <c r="BUU83" s="9"/>
      <c r="BUV83" s="9"/>
      <c r="BUW83" s="9"/>
      <c r="BUX83" s="9"/>
      <c r="BUY83" s="9"/>
      <c r="BUZ83" s="9"/>
      <c r="BVA83" s="9"/>
      <c r="BVB83" s="9"/>
      <c r="BVC83" s="9"/>
      <c r="BVD83" s="9"/>
      <c r="BVE83" s="9"/>
      <c r="BVF83" s="9"/>
      <c r="BVG83" s="9"/>
      <c r="BVH83" s="9"/>
      <c r="BVI83" s="9"/>
      <c r="BVJ83" s="9"/>
      <c r="BVK83" s="9"/>
      <c r="BVL83" s="9"/>
      <c r="BVM83" s="9"/>
      <c r="BVN83" s="9"/>
      <c r="BVO83" s="9"/>
      <c r="BVP83" s="9"/>
      <c r="BVQ83" s="9"/>
      <c r="BVR83" s="9"/>
      <c r="BVS83" s="9"/>
      <c r="BVT83" s="9"/>
      <c r="BVU83" s="9"/>
      <c r="BVV83" s="9"/>
      <c r="BVW83" s="9"/>
      <c r="BVX83" s="9"/>
      <c r="BVY83" s="9"/>
      <c r="BVZ83" s="9"/>
      <c r="BWA83" s="9"/>
      <c r="BWB83" s="9"/>
      <c r="BWC83" s="9"/>
      <c r="BWD83" s="9"/>
      <c r="BWE83" s="9"/>
      <c r="BWF83" s="9"/>
      <c r="BWG83" s="9"/>
      <c r="BWH83" s="9"/>
      <c r="BWI83" s="9"/>
      <c r="BWJ83" s="9"/>
      <c r="BWK83" s="9"/>
      <c r="BWL83" s="9"/>
      <c r="BWM83" s="9"/>
      <c r="BWN83" s="9"/>
      <c r="BWO83" s="9"/>
      <c r="BWP83" s="9"/>
      <c r="BWQ83" s="9"/>
      <c r="BWR83" s="9"/>
      <c r="BWS83" s="9"/>
      <c r="BWT83" s="9"/>
      <c r="BWU83" s="9"/>
      <c r="BWV83" s="9"/>
      <c r="BWW83" s="9"/>
      <c r="BWX83" s="9"/>
      <c r="BWY83" s="9"/>
      <c r="BWZ83" s="9"/>
      <c r="BXA83" s="9"/>
      <c r="BXB83" s="9"/>
      <c r="BXC83" s="9"/>
      <c r="BXD83" s="9"/>
      <c r="BXE83" s="9"/>
      <c r="BXF83" s="9"/>
      <c r="BXG83" s="9"/>
      <c r="BXH83" s="9"/>
      <c r="BXI83" s="9"/>
      <c r="BXJ83" s="9"/>
      <c r="BXK83" s="9"/>
      <c r="BXL83" s="9"/>
      <c r="BXM83" s="9"/>
      <c r="BXN83" s="9"/>
      <c r="BXO83" s="9"/>
      <c r="BXP83" s="9"/>
      <c r="BXQ83" s="9"/>
      <c r="BXR83" s="9"/>
      <c r="BXS83" s="9"/>
      <c r="BXT83" s="9"/>
      <c r="BXU83" s="9"/>
      <c r="BXV83" s="9"/>
      <c r="BXW83" s="9"/>
      <c r="BXX83" s="9"/>
      <c r="BXY83" s="9"/>
      <c r="BXZ83" s="9"/>
      <c r="BYA83" s="9"/>
      <c r="BYB83" s="9"/>
      <c r="BYC83" s="9"/>
      <c r="BYD83" s="9"/>
      <c r="BYE83" s="9"/>
      <c r="BYF83" s="9"/>
      <c r="BYG83" s="9"/>
      <c r="BYH83" s="9"/>
      <c r="BYI83" s="9"/>
      <c r="BYJ83" s="9"/>
      <c r="BYK83" s="9"/>
      <c r="BYL83" s="9"/>
      <c r="BYM83" s="9"/>
      <c r="BYN83" s="9"/>
      <c r="BYO83" s="9"/>
      <c r="BYP83" s="9"/>
      <c r="BYQ83" s="9"/>
      <c r="BYR83" s="9"/>
      <c r="BYS83" s="9"/>
      <c r="BYT83" s="9"/>
      <c r="BYU83" s="9"/>
      <c r="BYV83" s="9"/>
      <c r="BYW83" s="9"/>
      <c r="BYX83" s="9"/>
      <c r="BYY83" s="9"/>
      <c r="BYZ83" s="9"/>
      <c r="BZA83" s="9"/>
      <c r="BZB83" s="9"/>
      <c r="BZC83" s="9"/>
      <c r="BZD83" s="9"/>
      <c r="BZE83" s="9"/>
      <c r="BZF83" s="9"/>
      <c r="BZG83" s="9"/>
      <c r="BZH83" s="9"/>
      <c r="BZI83" s="9"/>
      <c r="BZJ83" s="9"/>
      <c r="BZK83" s="9"/>
      <c r="BZL83" s="9"/>
      <c r="BZM83" s="9"/>
      <c r="BZN83" s="9"/>
      <c r="BZO83" s="9"/>
      <c r="BZP83" s="9"/>
      <c r="BZQ83" s="9"/>
      <c r="BZR83" s="9"/>
      <c r="BZS83" s="9"/>
      <c r="BZT83" s="9"/>
      <c r="BZU83" s="9"/>
      <c r="BZV83" s="9"/>
      <c r="BZW83" s="9"/>
      <c r="BZX83" s="9"/>
      <c r="BZY83" s="9"/>
      <c r="BZZ83" s="9"/>
      <c r="CAA83" s="9"/>
      <c r="CAB83" s="9"/>
      <c r="CAC83" s="9"/>
      <c r="CAD83" s="9"/>
      <c r="CAE83" s="9"/>
      <c r="CAF83" s="9"/>
      <c r="CAG83" s="9"/>
      <c r="CAH83" s="9"/>
      <c r="CAI83" s="9"/>
      <c r="CAJ83" s="9"/>
      <c r="CAK83" s="9"/>
      <c r="CAL83" s="9"/>
      <c r="CAM83" s="9"/>
      <c r="CAN83" s="9"/>
      <c r="CAO83" s="9"/>
      <c r="CAP83" s="9"/>
      <c r="CAQ83" s="9"/>
      <c r="CAR83" s="9"/>
      <c r="CAS83" s="9"/>
      <c r="CAT83" s="9"/>
      <c r="CAU83" s="9"/>
      <c r="CAV83" s="9"/>
      <c r="CAW83" s="9"/>
      <c r="CAX83" s="9"/>
      <c r="CAY83" s="9"/>
      <c r="CAZ83" s="9"/>
      <c r="CBA83" s="9"/>
      <c r="CBB83" s="9"/>
      <c r="CBC83" s="9"/>
      <c r="CBD83" s="9"/>
      <c r="CBE83" s="9"/>
      <c r="CBF83" s="9"/>
      <c r="CBG83" s="9"/>
      <c r="CBH83" s="9"/>
      <c r="CBI83" s="9"/>
      <c r="CBJ83" s="9"/>
      <c r="CBK83" s="9"/>
      <c r="CBL83" s="9"/>
      <c r="CBM83" s="9"/>
      <c r="CBN83" s="9"/>
      <c r="CBO83" s="9"/>
      <c r="CBP83" s="9"/>
      <c r="CBQ83" s="9"/>
      <c r="CBR83" s="9"/>
      <c r="CBS83" s="9"/>
      <c r="CBT83" s="9"/>
      <c r="CBU83" s="9"/>
      <c r="CBV83" s="9"/>
      <c r="CBW83" s="9"/>
      <c r="CBX83" s="9"/>
      <c r="CBY83" s="9"/>
      <c r="CBZ83" s="9"/>
      <c r="CCA83" s="9"/>
      <c r="CCB83" s="9"/>
      <c r="CCC83" s="9"/>
      <c r="CCD83" s="9"/>
      <c r="CCE83" s="9"/>
      <c r="CCF83" s="9"/>
      <c r="CCG83" s="9"/>
      <c r="CCH83" s="9"/>
      <c r="CCI83" s="9"/>
      <c r="CCJ83" s="9"/>
      <c r="CCK83" s="9"/>
      <c r="CCL83" s="9"/>
      <c r="CCM83" s="9"/>
      <c r="CCN83" s="9"/>
      <c r="CCO83" s="9"/>
      <c r="CCP83" s="9"/>
      <c r="CCQ83" s="9"/>
      <c r="CCR83" s="9"/>
      <c r="CCS83" s="9"/>
      <c r="CCT83" s="9"/>
      <c r="CCU83" s="9"/>
      <c r="CCV83" s="9"/>
      <c r="CCW83" s="9"/>
      <c r="CCX83" s="9"/>
      <c r="CCY83" s="9"/>
      <c r="CCZ83" s="9"/>
      <c r="CDA83" s="9"/>
      <c r="CDB83" s="9"/>
      <c r="CDC83" s="9"/>
      <c r="CDD83" s="9"/>
      <c r="CDE83" s="9"/>
      <c r="CDF83" s="9"/>
      <c r="CDG83" s="9"/>
      <c r="CDH83" s="9"/>
      <c r="CDI83" s="9"/>
      <c r="CDJ83" s="9"/>
      <c r="CDK83" s="9"/>
      <c r="CDL83" s="9"/>
      <c r="CDM83" s="9"/>
      <c r="CDN83" s="9"/>
      <c r="CDO83" s="9"/>
      <c r="CDP83" s="9"/>
      <c r="CDQ83" s="9"/>
      <c r="CDR83" s="9"/>
      <c r="CDS83" s="9"/>
      <c r="CDT83" s="9"/>
      <c r="CDU83" s="9"/>
      <c r="CDV83" s="9"/>
      <c r="CDW83" s="9"/>
      <c r="CDX83" s="9"/>
      <c r="CDY83" s="9"/>
      <c r="CDZ83" s="9"/>
      <c r="CEA83" s="9"/>
      <c r="CEB83" s="9"/>
      <c r="CEC83" s="9"/>
      <c r="CED83" s="9"/>
      <c r="CEE83" s="9"/>
      <c r="CEF83" s="9"/>
      <c r="CEG83" s="9"/>
      <c r="CEH83" s="9"/>
      <c r="CEI83" s="9"/>
      <c r="CEJ83" s="9"/>
    </row>
    <row r="84" spans="1:2168" s="11" customFormat="1" ht="12.95" customHeight="1">
      <c r="A84" s="588" t="s">
        <v>122</v>
      </c>
      <c r="B84" s="123"/>
      <c r="C84" s="589"/>
      <c r="D84" s="589"/>
      <c r="E84" s="133" t="s">
        <v>123</v>
      </c>
      <c r="F84" s="135">
        <v>51</v>
      </c>
      <c r="G84" s="118"/>
      <c r="H84" s="120">
        <v>3.8</v>
      </c>
      <c r="I84" s="125"/>
      <c r="J84" s="122">
        <v>75</v>
      </c>
      <c r="K84" s="123"/>
      <c r="L84" s="533">
        <v>601.05399999999997</v>
      </c>
      <c r="M84" s="534"/>
      <c r="N84" s="535">
        <v>68.453000000000003</v>
      </c>
      <c r="O84" s="534"/>
      <c r="P84" s="535">
        <v>440.92700000000002</v>
      </c>
      <c r="Q84" s="541"/>
      <c r="R84" s="535">
        <v>97</v>
      </c>
      <c r="S84" s="542"/>
      <c r="T84" s="535">
        <v>8</v>
      </c>
      <c r="U84" s="542"/>
      <c r="V84" s="535">
        <v>51</v>
      </c>
      <c r="W84" s="542"/>
      <c r="X84" s="535">
        <v>2129</v>
      </c>
      <c r="Y84" s="543"/>
      <c r="Z84" s="535">
        <v>3.923</v>
      </c>
      <c r="AA84" s="546"/>
      <c r="AB84" s="535">
        <v>2.17</v>
      </c>
      <c r="AC84" s="542"/>
      <c r="AD84" s="535">
        <v>1408</v>
      </c>
      <c r="AE84" s="543"/>
      <c r="AF84" s="545">
        <v>0.504</v>
      </c>
      <c r="AG84" s="536"/>
      <c r="AH84" s="540"/>
      <c r="AI84" s="535">
        <v>25.032</v>
      </c>
      <c r="AJ84" s="536"/>
      <c r="AK84" s="538"/>
      <c r="AL84" s="535">
        <v>8.1679999999999993</v>
      </c>
      <c r="AM84" s="539"/>
      <c r="AN84" s="540"/>
      <c r="AO84" s="535">
        <v>787</v>
      </c>
      <c r="AP84" s="539"/>
      <c r="AQ84" s="538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9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  <c r="UW84" s="9"/>
      <c r="UX84" s="9"/>
      <c r="UY84" s="9"/>
      <c r="UZ84" s="9"/>
      <c r="VA84" s="9"/>
      <c r="VB84" s="9"/>
      <c r="VC84" s="9"/>
      <c r="VD84" s="9"/>
      <c r="VE84" s="9"/>
      <c r="VF84" s="9"/>
      <c r="VG84" s="9"/>
      <c r="VH84" s="9"/>
      <c r="VI84" s="9"/>
      <c r="VJ84" s="9"/>
      <c r="VK84" s="9"/>
      <c r="VL84" s="9"/>
      <c r="VM84" s="9"/>
      <c r="VN84" s="9"/>
      <c r="VO84" s="9"/>
      <c r="VP84" s="9"/>
      <c r="VQ84" s="9"/>
      <c r="VR84" s="9"/>
      <c r="VS84" s="9"/>
      <c r="VT84" s="9"/>
      <c r="VU84" s="9"/>
      <c r="VV84" s="9"/>
      <c r="VW84" s="9"/>
      <c r="VX84" s="9"/>
      <c r="VY84" s="9"/>
      <c r="VZ84" s="9"/>
      <c r="WA84" s="9"/>
      <c r="WB84" s="9"/>
      <c r="WC84" s="9"/>
      <c r="WD84" s="9"/>
      <c r="WE84" s="9"/>
      <c r="WF84" s="9"/>
      <c r="WG84" s="9"/>
      <c r="WH84" s="9"/>
      <c r="WI84" s="9"/>
      <c r="WJ84" s="9"/>
      <c r="WK84" s="9"/>
      <c r="WL84" s="9"/>
      <c r="WM84" s="9"/>
      <c r="WN84" s="9"/>
      <c r="WO84" s="9"/>
      <c r="WP84" s="9"/>
      <c r="WQ84" s="9"/>
      <c r="WR84" s="9"/>
      <c r="WS84" s="9"/>
      <c r="WT84" s="9"/>
      <c r="WU84" s="9"/>
      <c r="WV84" s="9"/>
      <c r="WW84" s="9"/>
      <c r="WX84" s="9"/>
      <c r="WY84" s="9"/>
      <c r="WZ84" s="9"/>
      <c r="XA84" s="9"/>
      <c r="XB84" s="9"/>
      <c r="XC84" s="9"/>
      <c r="XD84" s="9"/>
      <c r="XE84" s="9"/>
      <c r="XF84" s="9"/>
      <c r="XG84" s="9"/>
      <c r="XH84" s="9"/>
      <c r="XI84" s="9"/>
      <c r="XJ84" s="9"/>
      <c r="XK84" s="9"/>
      <c r="XL84" s="9"/>
      <c r="XM84" s="9"/>
      <c r="XN84" s="9"/>
      <c r="XO84" s="9"/>
      <c r="XP84" s="9"/>
      <c r="XQ84" s="9"/>
      <c r="XR84" s="9"/>
      <c r="XS84" s="9"/>
      <c r="XT84" s="9"/>
      <c r="XU84" s="9"/>
      <c r="XV84" s="9"/>
      <c r="XW84" s="9"/>
      <c r="XX84" s="9"/>
      <c r="XY84" s="9"/>
      <c r="XZ84" s="9"/>
      <c r="YA84" s="9"/>
      <c r="YB84" s="9"/>
      <c r="YC84" s="9"/>
      <c r="YD84" s="9"/>
      <c r="YE84" s="9"/>
      <c r="YF84" s="9"/>
      <c r="YG84" s="9"/>
      <c r="YH84" s="9"/>
      <c r="YI84" s="9"/>
      <c r="YJ84" s="9"/>
      <c r="YK84" s="9"/>
      <c r="YL84" s="9"/>
      <c r="YM84" s="9"/>
      <c r="YN84" s="9"/>
      <c r="YO84" s="9"/>
      <c r="YP84" s="9"/>
      <c r="YQ84" s="9"/>
      <c r="YR84" s="9"/>
      <c r="YS84" s="9"/>
      <c r="YT84" s="9"/>
      <c r="YU84" s="9"/>
      <c r="YV84" s="9"/>
      <c r="YW84" s="9"/>
      <c r="YX84" s="9"/>
      <c r="YY84" s="9"/>
      <c r="YZ84" s="9"/>
      <c r="ZA84" s="9"/>
      <c r="ZB84" s="9"/>
      <c r="ZC84" s="9"/>
      <c r="ZD84" s="9"/>
      <c r="ZE84" s="9"/>
      <c r="ZF84" s="9"/>
      <c r="ZG84" s="9"/>
      <c r="ZH84" s="9"/>
      <c r="ZI84" s="9"/>
      <c r="ZJ84" s="9"/>
      <c r="ZK84" s="9"/>
      <c r="ZL84" s="9"/>
      <c r="ZM84" s="9"/>
      <c r="ZN84" s="9"/>
      <c r="ZO84" s="9"/>
      <c r="ZP84" s="9"/>
      <c r="ZQ84" s="9"/>
      <c r="ZR84" s="9"/>
      <c r="ZS84" s="9"/>
      <c r="ZT84" s="9"/>
      <c r="ZU84" s="9"/>
      <c r="ZV84" s="9"/>
      <c r="ZW84" s="9"/>
      <c r="ZX84" s="9"/>
      <c r="ZY84" s="9"/>
      <c r="ZZ84" s="9"/>
      <c r="AAA84" s="9"/>
      <c r="AAB84" s="9"/>
      <c r="AAC84" s="9"/>
      <c r="AAD84" s="9"/>
      <c r="AAE84" s="9"/>
      <c r="AAF84" s="9"/>
      <c r="AAG84" s="9"/>
      <c r="AAH84" s="9"/>
      <c r="AAI84" s="9"/>
      <c r="AAJ84" s="9"/>
      <c r="AAK84" s="9"/>
      <c r="AAL84" s="9"/>
      <c r="AAM84" s="9"/>
      <c r="AAN84" s="9"/>
      <c r="AAO84" s="9"/>
      <c r="AAP84" s="9"/>
      <c r="AAQ84" s="9"/>
      <c r="AAR84" s="9"/>
      <c r="AAS84" s="9"/>
      <c r="AAT84" s="9"/>
      <c r="AAU84" s="9"/>
      <c r="AAV84" s="9"/>
      <c r="AAW84" s="9"/>
      <c r="AAX84" s="9"/>
      <c r="AAY84" s="9"/>
      <c r="AAZ84" s="9"/>
      <c r="ABA84" s="9"/>
      <c r="ABB84" s="9"/>
      <c r="ABC84" s="9"/>
      <c r="ABD84" s="9"/>
      <c r="ABE84" s="9"/>
      <c r="ABF84" s="9"/>
      <c r="ABG84" s="9"/>
      <c r="ABH84" s="9"/>
      <c r="ABI84" s="9"/>
      <c r="ABJ84" s="9"/>
      <c r="ABK84" s="9"/>
      <c r="ABL84" s="9"/>
      <c r="ABM84" s="9"/>
      <c r="ABN84" s="9"/>
      <c r="ABO84" s="9"/>
      <c r="ABP84" s="9"/>
      <c r="ABQ84" s="9"/>
      <c r="ABR84" s="9"/>
      <c r="ABS84" s="9"/>
      <c r="ABT84" s="9"/>
      <c r="ABU84" s="9"/>
      <c r="ABV84" s="9"/>
      <c r="ABW84" s="9"/>
      <c r="ABX84" s="9"/>
      <c r="ABY84" s="9"/>
      <c r="ABZ84" s="9"/>
      <c r="ACA84" s="9"/>
      <c r="ACB84" s="9"/>
      <c r="ACC84" s="9"/>
      <c r="ACD84" s="9"/>
      <c r="ACE84" s="9"/>
      <c r="ACF84" s="9"/>
      <c r="ACG84" s="9"/>
      <c r="ACH84" s="9"/>
      <c r="ACI84" s="9"/>
      <c r="ACJ84" s="9"/>
      <c r="ACK84" s="9"/>
      <c r="ACL84" s="9"/>
      <c r="ACM84" s="9"/>
      <c r="ACN84" s="9"/>
      <c r="ACO84" s="9"/>
      <c r="ACP84" s="9"/>
      <c r="ACQ84" s="9"/>
      <c r="ACR84" s="9"/>
      <c r="ACS84" s="9"/>
      <c r="ACT84" s="9"/>
      <c r="ACU84" s="9"/>
      <c r="ACV84" s="9"/>
      <c r="ACW84" s="9"/>
      <c r="ACX84" s="9"/>
      <c r="ACY84" s="9"/>
      <c r="ACZ84" s="9"/>
      <c r="ADA84" s="9"/>
      <c r="ADB84" s="9"/>
      <c r="ADC84" s="9"/>
      <c r="ADD84" s="9"/>
      <c r="ADE84" s="9"/>
      <c r="ADF84" s="9"/>
      <c r="ADG84" s="9"/>
      <c r="ADH84" s="9"/>
      <c r="ADI84" s="9"/>
      <c r="ADJ84" s="9"/>
      <c r="ADK84" s="9"/>
      <c r="ADL84" s="9"/>
      <c r="ADM84" s="9"/>
      <c r="ADN84" s="9"/>
      <c r="ADO84" s="9"/>
      <c r="ADP84" s="9"/>
      <c r="ADQ84" s="9"/>
      <c r="ADR84" s="9"/>
      <c r="ADS84" s="9"/>
      <c r="ADT84" s="9"/>
      <c r="ADU84" s="9"/>
      <c r="ADV84" s="9"/>
      <c r="ADW84" s="9"/>
      <c r="ADX84" s="9"/>
      <c r="ADY84" s="9"/>
      <c r="ADZ84" s="9"/>
      <c r="AEA84" s="9"/>
      <c r="AEB84" s="9"/>
      <c r="AEC84" s="9"/>
      <c r="AED84" s="9"/>
      <c r="AEE84" s="9"/>
      <c r="AEF84" s="9"/>
      <c r="AEG84" s="9"/>
      <c r="AEH84" s="9"/>
      <c r="AEI84" s="9"/>
      <c r="AEJ84" s="9"/>
      <c r="AEK84" s="9"/>
      <c r="AEL84" s="9"/>
      <c r="AEM84" s="9"/>
      <c r="AEN84" s="9"/>
      <c r="AEO84" s="9"/>
      <c r="AEP84" s="9"/>
      <c r="AEQ84" s="9"/>
      <c r="AER84" s="9"/>
      <c r="AES84" s="9"/>
      <c r="AET84" s="9"/>
      <c r="AEU84" s="9"/>
      <c r="AEV84" s="9"/>
      <c r="AEW84" s="9"/>
      <c r="AEX84" s="9"/>
      <c r="AEY84" s="9"/>
      <c r="AEZ84" s="9"/>
      <c r="AFA84" s="9"/>
      <c r="AFB84" s="9"/>
      <c r="AFC84" s="9"/>
      <c r="AFD84" s="9"/>
      <c r="AFE84" s="9"/>
      <c r="AFF84" s="9"/>
      <c r="AFG84" s="9"/>
      <c r="AFH84" s="9"/>
      <c r="AFI84" s="9"/>
      <c r="AFJ84" s="9"/>
      <c r="AFK84" s="9"/>
      <c r="AFL84" s="9"/>
      <c r="AFM84" s="9"/>
      <c r="AFN84" s="9"/>
      <c r="AFO84" s="9"/>
      <c r="AFP84" s="9"/>
      <c r="AFQ84" s="9"/>
      <c r="AFR84" s="9"/>
      <c r="AFS84" s="9"/>
      <c r="AFT84" s="9"/>
      <c r="AFU84" s="9"/>
      <c r="AFV84" s="9"/>
      <c r="AFW84" s="9"/>
      <c r="AFX84" s="9"/>
      <c r="AFY84" s="9"/>
      <c r="AFZ84" s="9"/>
      <c r="AGA84" s="9"/>
      <c r="AGB84" s="9"/>
      <c r="AGC84" s="9"/>
      <c r="AGD84" s="9"/>
      <c r="AGE84" s="9"/>
      <c r="AGF84" s="9"/>
      <c r="AGG84" s="9"/>
      <c r="AGH84" s="9"/>
      <c r="AGI84" s="9"/>
      <c r="AGJ84" s="9"/>
      <c r="AGK84" s="9"/>
      <c r="AGL84" s="9"/>
      <c r="AGM84" s="9"/>
      <c r="AGN84" s="9"/>
      <c r="AGO84" s="9"/>
      <c r="AGP84" s="9"/>
      <c r="AGQ84" s="9"/>
      <c r="AGR84" s="9"/>
      <c r="AGS84" s="9"/>
      <c r="AGT84" s="9"/>
      <c r="AGU84" s="9"/>
      <c r="AGV84" s="9"/>
      <c r="AGW84" s="9"/>
      <c r="AGX84" s="9"/>
      <c r="AGY84" s="9"/>
      <c r="AGZ84" s="9"/>
      <c r="AHA84" s="9"/>
      <c r="AHB84" s="9"/>
      <c r="AHC84" s="9"/>
      <c r="AHD84" s="9"/>
      <c r="AHE84" s="9"/>
      <c r="AHF84" s="9"/>
      <c r="AHG84" s="9"/>
      <c r="AHH84" s="9"/>
      <c r="AHI84" s="9"/>
      <c r="AHJ84" s="9"/>
      <c r="AHK84" s="9"/>
      <c r="AHL84" s="9"/>
      <c r="AHM84" s="9"/>
      <c r="AHN84" s="9"/>
      <c r="AHO84" s="9"/>
      <c r="AHP84" s="9"/>
      <c r="AHQ84" s="9"/>
      <c r="AHR84" s="9"/>
      <c r="AHS84" s="9"/>
      <c r="AHT84" s="9"/>
      <c r="AHU84" s="9"/>
      <c r="AHV84" s="9"/>
      <c r="AHW84" s="9"/>
      <c r="AHX84" s="9"/>
      <c r="AHY84" s="9"/>
      <c r="AHZ84" s="9"/>
      <c r="AIA84" s="9"/>
      <c r="AIB84" s="9"/>
      <c r="AIC84" s="9"/>
      <c r="AID84" s="9"/>
      <c r="AIE84" s="9"/>
      <c r="AIF84" s="9"/>
      <c r="AIG84" s="9"/>
      <c r="AIH84" s="9"/>
      <c r="AII84" s="9"/>
      <c r="AIJ84" s="9"/>
      <c r="AIK84" s="9"/>
      <c r="AIL84" s="9"/>
      <c r="AIM84" s="9"/>
      <c r="AIN84" s="9"/>
      <c r="AIO84" s="9"/>
      <c r="AIP84" s="9"/>
      <c r="AIQ84" s="9"/>
      <c r="AIR84" s="9"/>
      <c r="AIS84" s="9"/>
      <c r="AIT84" s="9"/>
      <c r="AIU84" s="9"/>
      <c r="AIV84" s="9"/>
      <c r="AIW84" s="9"/>
      <c r="AIX84" s="9"/>
      <c r="AIY84" s="9"/>
      <c r="AIZ84" s="9"/>
      <c r="AJA84" s="9"/>
      <c r="AJB84" s="9"/>
      <c r="AJC84" s="9"/>
      <c r="AJD84" s="9"/>
      <c r="AJE84" s="9"/>
      <c r="AJF84" s="9"/>
      <c r="AJG84" s="9"/>
      <c r="AJH84" s="9"/>
      <c r="AJI84" s="9"/>
      <c r="AJJ84" s="9"/>
      <c r="AJK84" s="9"/>
      <c r="AJL84" s="9"/>
      <c r="AJM84" s="9"/>
      <c r="AJN84" s="9"/>
      <c r="AJO84" s="9"/>
      <c r="AJP84" s="9"/>
      <c r="AJQ84" s="9"/>
      <c r="AJR84" s="9"/>
      <c r="AJS84" s="9"/>
      <c r="AJT84" s="9"/>
      <c r="AJU84" s="9"/>
      <c r="AJV84" s="9"/>
      <c r="AJW84" s="9"/>
      <c r="AJX84" s="9"/>
      <c r="AJY84" s="9"/>
      <c r="AJZ84" s="9"/>
      <c r="AKA84" s="9"/>
      <c r="AKB84" s="9"/>
      <c r="AKC84" s="9"/>
      <c r="AKD84" s="9"/>
      <c r="AKE84" s="9"/>
      <c r="AKF84" s="9"/>
      <c r="AKG84" s="9"/>
      <c r="AKH84" s="9"/>
      <c r="AKI84" s="9"/>
      <c r="AKJ84" s="9"/>
      <c r="AKK84" s="9"/>
      <c r="AKL84" s="9"/>
      <c r="AKM84" s="9"/>
      <c r="AKN84" s="9"/>
      <c r="AKO84" s="9"/>
      <c r="AKP84" s="9"/>
      <c r="AKQ84" s="9"/>
      <c r="AKR84" s="9"/>
      <c r="AKS84" s="9"/>
      <c r="AKT84" s="9"/>
      <c r="AKU84" s="9"/>
      <c r="AKV84" s="9"/>
      <c r="AKW84" s="9"/>
      <c r="AKX84" s="9"/>
      <c r="AKY84" s="9"/>
      <c r="AKZ84" s="9"/>
      <c r="ALA84" s="9"/>
      <c r="ALB84" s="9"/>
      <c r="ALC84" s="9"/>
      <c r="ALD84" s="9"/>
      <c r="ALE84" s="9"/>
      <c r="ALF84" s="9"/>
      <c r="ALG84" s="9"/>
      <c r="ALH84" s="9"/>
      <c r="ALI84" s="9"/>
      <c r="ALJ84" s="9"/>
      <c r="ALK84" s="9"/>
      <c r="ALL84" s="9"/>
      <c r="ALM84" s="9"/>
      <c r="ALN84" s="9"/>
      <c r="ALO84" s="9"/>
      <c r="ALP84" s="9"/>
      <c r="ALQ84" s="9"/>
      <c r="ALR84" s="9"/>
      <c r="ALS84" s="9"/>
      <c r="ALT84" s="9"/>
      <c r="ALU84" s="9"/>
      <c r="ALV84" s="9"/>
      <c r="ALW84" s="9"/>
      <c r="ALX84" s="9"/>
      <c r="ALY84" s="9"/>
      <c r="ALZ84" s="9"/>
      <c r="AMA84" s="9"/>
      <c r="AMB84" s="9"/>
      <c r="AMC84" s="9"/>
      <c r="AMD84" s="9"/>
      <c r="AME84" s="9"/>
      <c r="AMF84" s="9"/>
      <c r="AMG84" s="9"/>
      <c r="AMH84" s="9"/>
      <c r="AMI84" s="9"/>
      <c r="AMJ84" s="9"/>
      <c r="AMK84" s="9"/>
      <c r="AML84" s="9"/>
      <c r="AMM84" s="9"/>
      <c r="AMN84" s="9"/>
      <c r="AMO84" s="9"/>
      <c r="AMP84" s="9"/>
      <c r="AMQ84" s="9"/>
      <c r="AMR84" s="9"/>
      <c r="AMS84" s="9"/>
      <c r="AMT84" s="9"/>
      <c r="AMU84" s="9"/>
      <c r="AMV84" s="9"/>
      <c r="AMW84" s="9"/>
      <c r="AMX84" s="9"/>
      <c r="AMY84" s="9"/>
      <c r="AMZ84" s="9"/>
      <c r="ANA84" s="9"/>
      <c r="ANB84" s="9"/>
      <c r="ANC84" s="9"/>
      <c r="AND84" s="9"/>
      <c r="ANE84" s="9"/>
      <c r="ANF84" s="9"/>
      <c r="ANG84" s="9"/>
      <c r="ANH84" s="9"/>
      <c r="ANI84" s="9"/>
      <c r="ANJ84" s="9"/>
      <c r="ANK84" s="9"/>
      <c r="ANL84" s="9"/>
      <c r="ANM84" s="9"/>
      <c r="ANN84" s="9"/>
      <c r="ANO84" s="9"/>
      <c r="ANP84" s="9"/>
      <c r="ANQ84" s="9"/>
      <c r="ANR84" s="9"/>
      <c r="ANS84" s="9"/>
      <c r="ANT84" s="9"/>
      <c r="ANU84" s="9"/>
      <c r="ANV84" s="9"/>
      <c r="ANW84" s="9"/>
      <c r="ANX84" s="9"/>
      <c r="ANY84" s="9"/>
      <c r="ANZ84" s="9"/>
      <c r="AOA84" s="9"/>
      <c r="AOB84" s="9"/>
      <c r="AOC84" s="9"/>
      <c r="AOD84" s="9"/>
      <c r="AOE84" s="9"/>
      <c r="AOF84" s="9"/>
      <c r="AOG84" s="9"/>
      <c r="AOH84" s="9"/>
      <c r="AOI84" s="9"/>
      <c r="AOJ84" s="9"/>
      <c r="AOK84" s="9"/>
      <c r="AOL84" s="9"/>
      <c r="AOM84" s="9"/>
      <c r="AON84" s="9"/>
      <c r="AOO84" s="9"/>
      <c r="AOP84" s="9"/>
      <c r="AOQ84" s="9"/>
      <c r="AOR84" s="9"/>
      <c r="AOS84" s="9"/>
      <c r="AOT84" s="9"/>
      <c r="AOU84" s="9"/>
      <c r="AOV84" s="9"/>
      <c r="AOW84" s="9"/>
      <c r="AOX84" s="9"/>
      <c r="AOY84" s="9"/>
      <c r="AOZ84" s="9"/>
      <c r="APA84" s="9"/>
      <c r="APB84" s="9"/>
      <c r="APC84" s="9"/>
      <c r="APD84" s="9"/>
      <c r="APE84" s="9"/>
      <c r="APF84" s="9"/>
      <c r="APG84" s="9"/>
      <c r="APH84" s="9"/>
      <c r="API84" s="9"/>
      <c r="APJ84" s="9"/>
      <c r="APK84" s="9"/>
      <c r="APL84" s="9"/>
      <c r="APM84" s="9"/>
      <c r="APN84" s="9"/>
      <c r="APO84" s="9"/>
      <c r="APP84" s="9"/>
      <c r="APQ84" s="9"/>
      <c r="APR84" s="9"/>
      <c r="APS84" s="9"/>
      <c r="APT84" s="9"/>
      <c r="APU84" s="9"/>
      <c r="APV84" s="9"/>
      <c r="APW84" s="9"/>
      <c r="APX84" s="9"/>
      <c r="APY84" s="9"/>
      <c r="APZ84" s="9"/>
      <c r="AQA84" s="9"/>
      <c r="AQB84" s="9"/>
      <c r="AQC84" s="9"/>
      <c r="AQD84" s="9"/>
      <c r="AQE84" s="9"/>
      <c r="AQF84" s="9"/>
      <c r="AQG84" s="9"/>
      <c r="AQH84" s="9"/>
      <c r="AQI84" s="9"/>
      <c r="AQJ84" s="9"/>
      <c r="AQK84" s="9"/>
      <c r="AQL84" s="9"/>
      <c r="AQM84" s="9"/>
      <c r="AQN84" s="9"/>
      <c r="AQO84" s="9"/>
      <c r="AQP84" s="9"/>
      <c r="AQQ84" s="9"/>
      <c r="AQR84" s="9"/>
      <c r="AQS84" s="9"/>
      <c r="AQT84" s="9"/>
      <c r="AQU84" s="9"/>
      <c r="AQV84" s="9"/>
      <c r="AQW84" s="9"/>
      <c r="AQX84" s="9"/>
      <c r="AQY84" s="9"/>
      <c r="AQZ84" s="9"/>
      <c r="ARA84" s="9"/>
      <c r="ARB84" s="9"/>
      <c r="ARC84" s="9"/>
      <c r="ARD84" s="9"/>
      <c r="ARE84" s="9"/>
      <c r="ARF84" s="9"/>
      <c r="ARG84" s="9"/>
      <c r="ARH84" s="9"/>
      <c r="ARI84" s="9"/>
      <c r="ARJ84" s="9"/>
      <c r="ARK84" s="9"/>
      <c r="ARL84" s="9"/>
      <c r="ARM84" s="9"/>
      <c r="ARN84" s="9"/>
      <c r="ARO84" s="9"/>
      <c r="ARP84" s="9"/>
      <c r="ARQ84" s="9"/>
      <c r="ARR84" s="9"/>
      <c r="ARS84" s="9"/>
      <c r="ART84" s="9"/>
      <c r="ARU84" s="9"/>
      <c r="ARV84" s="9"/>
      <c r="ARW84" s="9"/>
      <c r="ARX84" s="9"/>
      <c r="ARY84" s="9"/>
      <c r="ARZ84" s="9"/>
      <c r="ASA84" s="9"/>
      <c r="ASB84" s="9"/>
      <c r="ASC84" s="9"/>
      <c r="ASD84" s="9"/>
      <c r="ASE84" s="9"/>
      <c r="ASF84" s="9"/>
      <c r="ASG84" s="9"/>
      <c r="ASH84" s="9"/>
      <c r="ASI84" s="9"/>
      <c r="ASJ84" s="9"/>
      <c r="ASK84" s="9"/>
      <c r="ASL84" s="9"/>
      <c r="ASM84" s="9"/>
      <c r="ASN84" s="9"/>
      <c r="ASO84" s="9"/>
      <c r="ASP84" s="9"/>
      <c r="ASQ84" s="9"/>
      <c r="ASR84" s="9"/>
      <c r="ASS84" s="9"/>
      <c r="AST84" s="9"/>
      <c r="ASU84" s="9"/>
      <c r="ASV84" s="9"/>
      <c r="ASW84" s="9"/>
      <c r="ASX84" s="9"/>
      <c r="ASY84" s="9"/>
      <c r="ASZ84" s="9"/>
      <c r="ATA84" s="9"/>
      <c r="ATB84" s="9"/>
      <c r="ATC84" s="9"/>
      <c r="ATD84" s="9"/>
      <c r="ATE84" s="9"/>
      <c r="ATF84" s="9"/>
      <c r="ATG84" s="9"/>
      <c r="ATH84" s="9"/>
      <c r="ATI84" s="9"/>
      <c r="ATJ84" s="9"/>
      <c r="ATK84" s="9"/>
      <c r="ATL84" s="9"/>
      <c r="ATM84" s="9"/>
      <c r="ATN84" s="9"/>
      <c r="ATO84" s="9"/>
      <c r="ATP84" s="9"/>
      <c r="ATQ84" s="9"/>
      <c r="ATR84" s="9"/>
      <c r="ATS84" s="9"/>
      <c r="ATT84" s="9"/>
      <c r="ATU84" s="9"/>
      <c r="ATV84" s="9"/>
      <c r="ATW84" s="9"/>
      <c r="ATX84" s="9"/>
      <c r="ATY84" s="9"/>
      <c r="ATZ84" s="9"/>
      <c r="AUA84" s="9"/>
      <c r="AUB84" s="9"/>
      <c r="AUC84" s="9"/>
      <c r="AUD84" s="9"/>
      <c r="AUE84" s="9"/>
      <c r="AUF84" s="9"/>
      <c r="AUG84" s="9"/>
      <c r="AUH84" s="9"/>
      <c r="AUI84" s="9"/>
      <c r="AUJ84" s="9"/>
      <c r="AUK84" s="9"/>
      <c r="AUL84" s="9"/>
      <c r="AUM84" s="9"/>
      <c r="AUN84" s="9"/>
      <c r="AUO84" s="9"/>
      <c r="AUP84" s="9"/>
      <c r="AUQ84" s="9"/>
      <c r="AUR84" s="9"/>
      <c r="AUS84" s="9"/>
      <c r="AUT84" s="9"/>
      <c r="AUU84" s="9"/>
      <c r="AUV84" s="9"/>
      <c r="AUW84" s="9"/>
      <c r="AUX84" s="9"/>
      <c r="AUY84" s="9"/>
      <c r="AUZ84" s="9"/>
      <c r="AVA84" s="9"/>
      <c r="AVB84" s="9"/>
      <c r="AVC84" s="9"/>
      <c r="AVD84" s="9"/>
      <c r="AVE84" s="9"/>
      <c r="AVF84" s="9"/>
      <c r="AVG84" s="9"/>
      <c r="AVH84" s="9"/>
      <c r="AVI84" s="9"/>
      <c r="AVJ84" s="9"/>
      <c r="AVK84" s="9"/>
      <c r="AVL84" s="9"/>
      <c r="AVM84" s="9"/>
      <c r="AVN84" s="9"/>
      <c r="AVO84" s="9"/>
      <c r="AVP84" s="9"/>
      <c r="AVQ84" s="9"/>
      <c r="AVR84" s="9"/>
      <c r="AVS84" s="9"/>
      <c r="AVT84" s="9"/>
      <c r="AVU84" s="9"/>
      <c r="AVV84" s="9"/>
      <c r="AVW84" s="9"/>
      <c r="AVX84" s="9"/>
      <c r="AVY84" s="9"/>
      <c r="AVZ84" s="9"/>
      <c r="AWA84" s="9"/>
      <c r="AWB84" s="9"/>
      <c r="AWC84" s="9"/>
      <c r="AWD84" s="9"/>
      <c r="AWE84" s="9"/>
      <c r="AWF84" s="9"/>
      <c r="AWG84" s="9"/>
      <c r="AWH84" s="9"/>
      <c r="AWI84" s="9"/>
      <c r="AWJ84" s="9"/>
      <c r="AWK84" s="9"/>
      <c r="AWL84" s="9"/>
      <c r="AWM84" s="9"/>
      <c r="AWN84" s="9"/>
      <c r="AWO84" s="9"/>
      <c r="AWP84" s="9"/>
      <c r="AWQ84" s="9"/>
      <c r="AWR84" s="9"/>
      <c r="AWS84" s="9"/>
      <c r="AWT84" s="9"/>
      <c r="AWU84" s="9"/>
      <c r="AWV84" s="9"/>
      <c r="AWW84" s="9"/>
      <c r="AWX84" s="9"/>
      <c r="AWY84" s="9"/>
      <c r="AWZ84" s="9"/>
      <c r="AXA84" s="9"/>
      <c r="AXB84" s="9"/>
      <c r="AXC84" s="9"/>
      <c r="AXD84" s="9"/>
      <c r="AXE84" s="9"/>
      <c r="AXF84" s="9"/>
      <c r="AXG84" s="9"/>
      <c r="AXH84" s="9"/>
      <c r="AXI84" s="9"/>
      <c r="AXJ84" s="9"/>
      <c r="AXK84" s="9"/>
      <c r="AXL84" s="9"/>
      <c r="AXM84" s="9"/>
      <c r="AXN84" s="9"/>
      <c r="AXO84" s="9"/>
      <c r="AXP84" s="9"/>
      <c r="AXQ84" s="9"/>
      <c r="AXR84" s="9"/>
      <c r="AXS84" s="9"/>
      <c r="AXT84" s="9"/>
      <c r="AXU84" s="9"/>
      <c r="AXV84" s="9"/>
      <c r="AXW84" s="9"/>
      <c r="AXX84" s="9"/>
      <c r="AXY84" s="9"/>
      <c r="AXZ84" s="9"/>
      <c r="AYA84" s="9"/>
      <c r="AYB84" s="9"/>
      <c r="AYC84" s="9"/>
      <c r="AYD84" s="9"/>
      <c r="AYE84" s="9"/>
      <c r="AYF84" s="9"/>
      <c r="AYG84" s="9"/>
      <c r="AYH84" s="9"/>
      <c r="AYI84" s="9"/>
      <c r="AYJ84" s="9"/>
      <c r="AYK84" s="9"/>
      <c r="AYL84" s="9"/>
      <c r="AYM84" s="9"/>
      <c r="AYN84" s="9"/>
      <c r="AYO84" s="9"/>
      <c r="AYP84" s="9"/>
      <c r="AYQ84" s="9"/>
      <c r="AYR84" s="9"/>
      <c r="AYS84" s="9"/>
      <c r="AYT84" s="9"/>
      <c r="AYU84" s="9"/>
      <c r="AYV84" s="9"/>
      <c r="AYW84" s="9"/>
      <c r="AYX84" s="9"/>
      <c r="AYY84" s="9"/>
      <c r="AYZ84" s="9"/>
      <c r="AZA84" s="9"/>
      <c r="AZB84" s="9"/>
      <c r="AZC84" s="9"/>
      <c r="AZD84" s="9"/>
      <c r="AZE84" s="9"/>
      <c r="AZF84" s="9"/>
      <c r="AZG84" s="9"/>
      <c r="AZH84" s="9"/>
      <c r="AZI84" s="9"/>
      <c r="AZJ84" s="9"/>
      <c r="AZK84" s="9"/>
      <c r="AZL84" s="9"/>
      <c r="AZM84" s="9"/>
      <c r="AZN84" s="9"/>
      <c r="AZO84" s="9"/>
      <c r="AZP84" s="9"/>
      <c r="AZQ84" s="9"/>
      <c r="AZR84" s="9"/>
      <c r="AZS84" s="9"/>
      <c r="AZT84" s="9"/>
      <c r="AZU84" s="9"/>
      <c r="AZV84" s="9"/>
      <c r="AZW84" s="9"/>
      <c r="AZX84" s="9"/>
      <c r="AZY84" s="9"/>
      <c r="AZZ84" s="9"/>
      <c r="BAA84" s="9"/>
      <c r="BAB84" s="9"/>
      <c r="BAC84" s="9"/>
      <c r="BAD84" s="9"/>
      <c r="BAE84" s="9"/>
      <c r="BAF84" s="9"/>
      <c r="BAG84" s="9"/>
      <c r="BAH84" s="9"/>
      <c r="BAI84" s="9"/>
      <c r="BAJ84" s="9"/>
      <c r="BAK84" s="9"/>
      <c r="BAL84" s="9"/>
      <c r="BAM84" s="9"/>
      <c r="BAN84" s="9"/>
      <c r="BAO84" s="9"/>
      <c r="BAP84" s="9"/>
      <c r="BAQ84" s="9"/>
      <c r="BAR84" s="9"/>
      <c r="BAS84" s="9"/>
      <c r="BAT84" s="9"/>
      <c r="BAU84" s="9"/>
      <c r="BAV84" s="9"/>
      <c r="BAW84" s="9"/>
      <c r="BAX84" s="9"/>
      <c r="BAY84" s="9"/>
      <c r="BAZ84" s="9"/>
      <c r="BBA84" s="9"/>
      <c r="BBB84" s="9"/>
      <c r="BBC84" s="9"/>
      <c r="BBD84" s="9"/>
      <c r="BBE84" s="9"/>
      <c r="BBF84" s="9"/>
      <c r="BBG84" s="9"/>
      <c r="BBH84" s="9"/>
      <c r="BBI84" s="9"/>
      <c r="BBJ84" s="9"/>
      <c r="BBK84" s="9"/>
      <c r="BBL84" s="9"/>
      <c r="BBM84" s="9"/>
      <c r="BBN84" s="9"/>
      <c r="BBO84" s="9"/>
      <c r="BBP84" s="9"/>
      <c r="BBQ84" s="9"/>
      <c r="BBR84" s="9"/>
      <c r="BBS84" s="9"/>
      <c r="BBT84" s="9"/>
      <c r="BBU84" s="9"/>
      <c r="BBV84" s="9"/>
      <c r="BBW84" s="9"/>
      <c r="BBX84" s="9"/>
      <c r="BBY84" s="9"/>
      <c r="BBZ84" s="9"/>
      <c r="BCA84" s="9"/>
      <c r="BCB84" s="9"/>
      <c r="BCC84" s="9"/>
      <c r="BCD84" s="9"/>
      <c r="BCE84" s="9"/>
      <c r="BCF84" s="9"/>
      <c r="BCG84" s="9"/>
      <c r="BCH84" s="9"/>
      <c r="BCI84" s="9"/>
      <c r="BCJ84" s="9"/>
      <c r="BCK84" s="9"/>
      <c r="BCL84" s="9"/>
      <c r="BCM84" s="9"/>
      <c r="BCN84" s="9"/>
      <c r="BCO84" s="9"/>
      <c r="BCP84" s="9"/>
      <c r="BCQ84" s="9"/>
      <c r="BCR84" s="9"/>
      <c r="BCS84" s="9"/>
      <c r="BCT84" s="9"/>
      <c r="BCU84" s="9"/>
      <c r="BCV84" s="9"/>
      <c r="BCW84" s="9"/>
      <c r="BCX84" s="9"/>
      <c r="BCY84" s="9"/>
      <c r="BCZ84" s="9"/>
      <c r="BDA84" s="9"/>
      <c r="BDB84" s="9"/>
      <c r="BDC84" s="9"/>
      <c r="BDD84" s="9"/>
      <c r="BDE84" s="9"/>
      <c r="BDF84" s="9"/>
      <c r="BDG84" s="9"/>
      <c r="BDH84" s="9"/>
      <c r="BDI84" s="9"/>
      <c r="BDJ84" s="9"/>
      <c r="BDK84" s="9"/>
      <c r="BDL84" s="9"/>
      <c r="BDM84" s="9"/>
      <c r="BDN84" s="9"/>
      <c r="BDO84" s="9"/>
      <c r="BDP84" s="9"/>
      <c r="BDQ84" s="9"/>
      <c r="BDR84" s="9"/>
      <c r="BDS84" s="9"/>
      <c r="BDT84" s="9"/>
      <c r="BDU84" s="9"/>
      <c r="BDV84" s="9"/>
      <c r="BDW84" s="9"/>
      <c r="BDX84" s="9"/>
      <c r="BDY84" s="9"/>
      <c r="BDZ84" s="9"/>
      <c r="BEA84" s="9"/>
      <c r="BEB84" s="9"/>
      <c r="BEC84" s="9"/>
      <c r="BED84" s="9"/>
      <c r="BEE84" s="9"/>
      <c r="BEF84" s="9"/>
      <c r="BEG84" s="9"/>
      <c r="BEH84" s="9"/>
      <c r="BEI84" s="9"/>
      <c r="BEJ84" s="9"/>
      <c r="BEK84" s="9"/>
      <c r="BEL84" s="9"/>
      <c r="BEM84" s="9"/>
      <c r="BEN84" s="9"/>
      <c r="BEO84" s="9"/>
      <c r="BEP84" s="9"/>
      <c r="BEQ84" s="9"/>
      <c r="BER84" s="9"/>
      <c r="BES84" s="9"/>
      <c r="BET84" s="9"/>
      <c r="BEU84" s="9"/>
      <c r="BEV84" s="9"/>
      <c r="BEW84" s="9"/>
      <c r="BEX84" s="9"/>
      <c r="BEY84" s="9"/>
      <c r="BEZ84" s="9"/>
      <c r="BFA84" s="9"/>
      <c r="BFB84" s="9"/>
      <c r="BFC84" s="9"/>
      <c r="BFD84" s="9"/>
      <c r="BFE84" s="9"/>
      <c r="BFF84" s="9"/>
      <c r="BFG84" s="9"/>
      <c r="BFH84" s="9"/>
      <c r="BFI84" s="9"/>
      <c r="BFJ84" s="9"/>
      <c r="BFK84" s="9"/>
      <c r="BFL84" s="9"/>
      <c r="BFM84" s="9"/>
      <c r="BFN84" s="9"/>
      <c r="BFO84" s="9"/>
      <c r="BFP84" s="9"/>
      <c r="BFQ84" s="9"/>
      <c r="BFR84" s="9"/>
      <c r="BFS84" s="9"/>
      <c r="BFT84" s="9"/>
      <c r="BFU84" s="9"/>
      <c r="BFV84" s="9"/>
      <c r="BFW84" s="9"/>
      <c r="BFX84" s="9"/>
      <c r="BFY84" s="9"/>
      <c r="BFZ84" s="9"/>
      <c r="BGA84" s="9"/>
      <c r="BGB84" s="9"/>
      <c r="BGC84" s="9"/>
      <c r="BGD84" s="9"/>
      <c r="BGE84" s="9"/>
      <c r="BGF84" s="9"/>
      <c r="BGG84" s="9"/>
      <c r="BGH84" s="9"/>
      <c r="BGI84" s="9"/>
      <c r="BGJ84" s="9"/>
      <c r="BGK84" s="9"/>
      <c r="BGL84" s="9"/>
      <c r="BGM84" s="9"/>
      <c r="BGN84" s="9"/>
      <c r="BGO84" s="9"/>
      <c r="BGP84" s="9"/>
      <c r="BGQ84" s="9"/>
      <c r="BGR84" s="9"/>
      <c r="BGS84" s="9"/>
      <c r="BGT84" s="9"/>
      <c r="BGU84" s="9"/>
      <c r="BGV84" s="9"/>
      <c r="BGW84" s="9"/>
      <c r="BGX84" s="9"/>
      <c r="BGY84" s="9"/>
      <c r="BGZ84" s="9"/>
      <c r="BHA84" s="9"/>
      <c r="BHB84" s="9"/>
      <c r="BHC84" s="9"/>
      <c r="BHD84" s="9"/>
      <c r="BHE84" s="9"/>
      <c r="BHF84" s="9"/>
      <c r="BHG84" s="9"/>
      <c r="BHH84" s="9"/>
      <c r="BHI84" s="9"/>
      <c r="BHJ84" s="9"/>
      <c r="BHK84" s="9"/>
      <c r="BHL84" s="9"/>
      <c r="BHM84" s="9"/>
      <c r="BHN84" s="9"/>
      <c r="BHO84" s="9"/>
      <c r="BHP84" s="9"/>
      <c r="BHQ84" s="9"/>
      <c r="BHR84" s="9"/>
      <c r="BHS84" s="9"/>
      <c r="BHT84" s="9"/>
      <c r="BHU84" s="9"/>
      <c r="BHV84" s="9"/>
      <c r="BHW84" s="9"/>
      <c r="BHX84" s="9"/>
      <c r="BHY84" s="9"/>
      <c r="BHZ84" s="9"/>
      <c r="BIA84" s="9"/>
      <c r="BIB84" s="9"/>
      <c r="BIC84" s="9"/>
      <c r="BID84" s="9"/>
      <c r="BIE84" s="9"/>
      <c r="BIF84" s="9"/>
      <c r="BIG84" s="9"/>
      <c r="BIH84" s="9"/>
      <c r="BII84" s="9"/>
      <c r="BIJ84" s="9"/>
      <c r="BIK84" s="9"/>
      <c r="BIL84" s="9"/>
      <c r="BIM84" s="9"/>
      <c r="BIN84" s="9"/>
      <c r="BIO84" s="9"/>
      <c r="BIP84" s="9"/>
      <c r="BIQ84" s="9"/>
      <c r="BIR84" s="9"/>
      <c r="BIS84" s="9"/>
      <c r="BIT84" s="9"/>
      <c r="BIU84" s="9"/>
      <c r="BIV84" s="9"/>
      <c r="BIW84" s="9"/>
      <c r="BIX84" s="9"/>
      <c r="BIY84" s="9"/>
      <c r="BIZ84" s="9"/>
      <c r="BJA84" s="9"/>
      <c r="BJB84" s="9"/>
      <c r="BJC84" s="9"/>
      <c r="BJD84" s="9"/>
      <c r="BJE84" s="9"/>
      <c r="BJF84" s="9"/>
      <c r="BJG84" s="9"/>
      <c r="BJH84" s="9"/>
      <c r="BJI84" s="9"/>
      <c r="BJJ84" s="9"/>
      <c r="BJK84" s="9"/>
      <c r="BJL84" s="9"/>
      <c r="BJM84" s="9"/>
      <c r="BJN84" s="9"/>
      <c r="BJO84" s="9"/>
      <c r="BJP84" s="9"/>
      <c r="BJQ84" s="9"/>
      <c r="BJR84" s="9"/>
      <c r="BJS84" s="9"/>
      <c r="BJT84" s="9"/>
      <c r="BJU84" s="9"/>
      <c r="BJV84" s="9"/>
      <c r="BJW84" s="9"/>
      <c r="BJX84" s="9"/>
      <c r="BJY84" s="9"/>
      <c r="BJZ84" s="9"/>
      <c r="BKA84" s="9"/>
      <c r="BKB84" s="9"/>
      <c r="BKC84" s="9"/>
      <c r="BKD84" s="9"/>
      <c r="BKE84" s="9"/>
      <c r="BKF84" s="9"/>
      <c r="BKG84" s="9"/>
      <c r="BKH84" s="9"/>
      <c r="BKI84" s="9"/>
      <c r="BKJ84" s="9"/>
      <c r="BKK84" s="9"/>
      <c r="BKL84" s="9"/>
      <c r="BKM84" s="9"/>
      <c r="BKN84" s="9"/>
      <c r="BKO84" s="9"/>
      <c r="BKP84" s="9"/>
      <c r="BKQ84" s="9"/>
      <c r="BKR84" s="9"/>
      <c r="BKS84" s="9"/>
      <c r="BKT84" s="9"/>
      <c r="BKU84" s="9"/>
      <c r="BKV84" s="9"/>
      <c r="BKW84" s="9"/>
      <c r="BKX84" s="9"/>
      <c r="BKY84" s="9"/>
      <c r="BKZ84" s="9"/>
      <c r="BLA84" s="9"/>
      <c r="BLB84" s="9"/>
      <c r="BLC84" s="9"/>
      <c r="BLD84" s="9"/>
      <c r="BLE84" s="9"/>
      <c r="BLF84" s="9"/>
      <c r="BLG84" s="9"/>
      <c r="BLH84" s="9"/>
      <c r="BLI84" s="9"/>
      <c r="BLJ84" s="9"/>
      <c r="BLK84" s="9"/>
      <c r="BLL84" s="9"/>
      <c r="BLM84" s="9"/>
      <c r="BLN84" s="9"/>
      <c r="BLO84" s="9"/>
      <c r="BLP84" s="9"/>
      <c r="BLQ84" s="9"/>
      <c r="BLR84" s="9"/>
      <c r="BLS84" s="9"/>
      <c r="BLT84" s="9"/>
      <c r="BLU84" s="9"/>
      <c r="BLV84" s="9"/>
      <c r="BLW84" s="9"/>
      <c r="BLX84" s="9"/>
      <c r="BLY84" s="9"/>
      <c r="BLZ84" s="9"/>
      <c r="BMA84" s="9"/>
      <c r="BMB84" s="9"/>
      <c r="BMC84" s="9"/>
      <c r="BMD84" s="9"/>
      <c r="BME84" s="9"/>
      <c r="BMF84" s="9"/>
      <c r="BMG84" s="9"/>
      <c r="BMH84" s="9"/>
      <c r="BMI84" s="9"/>
      <c r="BMJ84" s="9"/>
      <c r="BMK84" s="9"/>
      <c r="BML84" s="9"/>
      <c r="BMM84" s="9"/>
      <c r="BMN84" s="9"/>
      <c r="BMO84" s="9"/>
      <c r="BMP84" s="9"/>
      <c r="BMQ84" s="9"/>
      <c r="BMR84" s="9"/>
      <c r="BMS84" s="9"/>
      <c r="BMT84" s="9"/>
      <c r="BMU84" s="9"/>
      <c r="BMV84" s="9"/>
      <c r="BMW84" s="9"/>
      <c r="BMX84" s="9"/>
      <c r="BMY84" s="9"/>
      <c r="BMZ84" s="9"/>
      <c r="BNA84" s="9"/>
      <c r="BNB84" s="9"/>
      <c r="BNC84" s="9"/>
      <c r="BND84" s="9"/>
      <c r="BNE84" s="9"/>
      <c r="BNF84" s="9"/>
      <c r="BNG84" s="9"/>
      <c r="BNH84" s="9"/>
      <c r="BNI84" s="9"/>
      <c r="BNJ84" s="9"/>
      <c r="BNK84" s="9"/>
      <c r="BNL84" s="9"/>
      <c r="BNM84" s="9"/>
      <c r="BNN84" s="9"/>
      <c r="BNO84" s="9"/>
      <c r="BNP84" s="9"/>
      <c r="BNQ84" s="9"/>
      <c r="BNR84" s="9"/>
      <c r="BNS84" s="9"/>
      <c r="BNT84" s="9"/>
      <c r="BNU84" s="9"/>
      <c r="BNV84" s="9"/>
      <c r="BNW84" s="9"/>
      <c r="BNX84" s="9"/>
      <c r="BNY84" s="9"/>
      <c r="BNZ84" s="9"/>
      <c r="BOA84" s="9"/>
      <c r="BOB84" s="9"/>
      <c r="BOC84" s="9"/>
      <c r="BOD84" s="9"/>
      <c r="BOE84" s="9"/>
      <c r="BOF84" s="9"/>
      <c r="BOG84" s="9"/>
      <c r="BOH84" s="9"/>
      <c r="BOI84" s="9"/>
      <c r="BOJ84" s="9"/>
      <c r="BOK84" s="9"/>
      <c r="BOL84" s="9"/>
      <c r="BOM84" s="9"/>
      <c r="BON84" s="9"/>
      <c r="BOO84" s="9"/>
      <c r="BOP84" s="9"/>
      <c r="BOQ84" s="9"/>
      <c r="BOR84" s="9"/>
      <c r="BOS84" s="9"/>
      <c r="BOT84" s="9"/>
      <c r="BOU84" s="9"/>
      <c r="BOV84" s="9"/>
      <c r="BOW84" s="9"/>
      <c r="BOX84" s="9"/>
      <c r="BOY84" s="9"/>
      <c r="BOZ84" s="9"/>
      <c r="BPA84" s="9"/>
      <c r="BPB84" s="9"/>
      <c r="BPC84" s="9"/>
      <c r="BPD84" s="9"/>
      <c r="BPE84" s="9"/>
      <c r="BPF84" s="9"/>
      <c r="BPG84" s="9"/>
      <c r="BPH84" s="9"/>
      <c r="BPI84" s="9"/>
      <c r="BPJ84" s="9"/>
      <c r="BPK84" s="9"/>
      <c r="BPL84" s="9"/>
      <c r="BPM84" s="9"/>
      <c r="BPN84" s="9"/>
      <c r="BPO84" s="9"/>
      <c r="BPP84" s="9"/>
      <c r="BPQ84" s="9"/>
      <c r="BPR84" s="9"/>
      <c r="BPS84" s="9"/>
      <c r="BPT84" s="9"/>
      <c r="BPU84" s="9"/>
      <c r="BPV84" s="9"/>
      <c r="BPW84" s="9"/>
      <c r="BPX84" s="9"/>
      <c r="BPY84" s="9"/>
      <c r="BPZ84" s="9"/>
      <c r="BQA84" s="9"/>
      <c r="BQB84" s="9"/>
      <c r="BQC84" s="9"/>
      <c r="BQD84" s="9"/>
      <c r="BQE84" s="9"/>
      <c r="BQF84" s="9"/>
      <c r="BQG84" s="9"/>
      <c r="BQH84" s="9"/>
      <c r="BQI84" s="9"/>
      <c r="BQJ84" s="9"/>
      <c r="BQK84" s="9"/>
      <c r="BQL84" s="9"/>
      <c r="BQM84" s="9"/>
      <c r="BQN84" s="9"/>
      <c r="BQO84" s="9"/>
      <c r="BQP84" s="9"/>
      <c r="BQQ84" s="9"/>
      <c r="BQR84" s="9"/>
      <c r="BQS84" s="9"/>
      <c r="BQT84" s="9"/>
      <c r="BQU84" s="9"/>
      <c r="BQV84" s="9"/>
      <c r="BQW84" s="9"/>
      <c r="BQX84" s="9"/>
      <c r="BQY84" s="9"/>
      <c r="BQZ84" s="9"/>
      <c r="BRA84" s="9"/>
      <c r="BRB84" s="9"/>
      <c r="BRC84" s="9"/>
      <c r="BRD84" s="9"/>
      <c r="BRE84" s="9"/>
      <c r="BRF84" s="9"/>
      <c r="BRG84" s="9"/>
      <c r="BRH84" s="9"/>
      <c r="BRI84" s="9"/>
      <c r="BRJ84" s="9"/>
      <c r="BRK84" s="9"/>
      <c r="BRL84" s="9"/>
      <c r="BRM84" s="9"/>
      <c r="BRN84" s="9"/>
      <c r="BRO84" s="9"/>
      <c r="BRP84" s="9"/>
      <c r="BRQ84" s="9"/>
      <c r="BRR84" s="9"/>
      <c r="BRS84" s="9"/>
      <c r="BRT84" s="9"/>
      <c r="BRU84" s="9"/>
      <c r="BRV84" s="9"/>
      <c r="BRW84" s="9"/>
      <c r="BRX84" s="9"/>
      <c r="BRY84" s="9"/>
      <c r="BRZ84" s="9"/>
      <c r="BSA84" s="9"/>
      <c r="BSB84" s="9"/>
      <c r="BSC84" s="9"/>
      <c r="BSD84" s="9"/>
      <c r="BSE84" s="9"/>
      <c r="BSF84" s="9"/>
      <c r="BSG84" s="9"/>
      <c r="BSH84" s="9"/>
      <c r="BSI84" s="9"/>
      <c r="BSJ84" s="9"/>
      <c r="BSK84" s="9"/>
      <c r="BSL84" s="9"/>
      <c r="BSM84" s="9"/>
      <c r="BSN84" s="9"/>
      <c r="BSO84" s="9"/>
      <c r="BSP84" s="9"/>
      <c r="BSQ84" s="9"/>
      <c r="BSR84" s="9"/>
      <c r="BSS84" s="9"/>
      <c r="BST84" s="9"/>
      <c r="BSU84" s="9"/>
      <c r="BSV84" s="9"/>
      <c r="BSW84" s="9"/>
      <c r="BSX84" s="9"/>
      <c r="BSY84" s="9"/>
      <c r="BSZ84" s="9"/>
      <c r="BTA84" s="9"/>
      <c r="BTB84" s="9"/>
      <c r="BTC84" s="9"/>
      <c r="BTD84" s="9"/>
      <c r="BTE84" s="9"/>
      <c r="BTF84" s="9"/>
      <c r="BTG84" s="9"/>
      <c r="BTH84" s="9"/>
      <c r="BTI84" s="9"/>
      <c r="BTJ84" s="9"/>
      <c r="BTK84" s="9"/>
      <c r="BTL84" s="9"/>
      <c r="BTM84" s="9"/>
      <c r="BTN84" s="9"/>
      <c r="BTO84" s="9"/>
      <c r="BTP84" s="9"/>
      <c r="BTQ84" s="9"/>
      <c r="BTR84" s="9"/>
      <c r="BTS84" s="9"/>
      <c r="BTT84" s="9"/>
      <c r="BTU84" s="9"/>
      <c r="BTV84" s="9"/>
      <c r="BTW84" s="9"/>
      <c r="BTX84" s="9"/>
      <c r="BTY84" s="9"/>
      <c r="BTZ84" s="9"/>
      <c r="BUA84" s="9"/>
      <c r="BUB84" s="9"/>
      <c r="BUC84" s="9"/>
      <c r="BUD84" s="9"/>
      <c r="BUE84" s="9"/>
      <c r="BUF84" s="9"/>
      <c r="BUG84" s="9"/>
      <c r="BUH84" s="9"/>
      <c r="BUI84" s="9"/>
      <c r="BUJ84" s="9"/>
      <c r="BUK84" s="9"/>
      <c r="BUL84" s="9"/>
      <c r="BUM84" s="9"/>
      <c r="BUN84" s="9"/>
      <c r="BUO84" s="9"/>
      <c r="BUP84" s="9"/>
      <c r="BUQ84" s="9"/>
      <c r="BUR84" s="9"/>
      <c r="BUS84" s="9"/>
      <c r="BUT84" s="9"/>
      <c r="BUU84" s="9"/>
      <c r="BUV84" s="9"/>
      <c r="BUW84" s="9"/>
      <c r="BUX84" s="9"/>
      <c r="BUY84" s="9"/>
      <c r="BUZ84" s="9"/>
      <c r="BVA84" s="9"/>
      <c r="BVB84" s="9"/>
      <c r="BVC84" s="9"/>
      <c r="BVD84" s="9"/>
      <c r="BVE84" s="9"/>
      <c r="BVF84" s="9"/>
      <c r="BVG84" s="9"/>
      <c r="BVH84" s="9"/>
      <c r="BVI84" s="9"/>
      <c r="BVJ84" s="9"/>
      <c r="BVK84" s="9"/>
      <c r="BVL84" s="9"/>
      <c r="BVM84" s="9"/>
      <c r="BVN84" s="9"/>
      <c r="BVO84" s="9"/>
      <c r="BVP84" s="9"/>
      <c r="BVQ84" s="9"/>
      <c r="BVR84" s="9"/>
      <c r="BVS84" s="9"/>
      <c r="BVT84" s="9"/>
      <c r="BVU84" s="9"/>
      <c r="BVV84" s="9"/>
      <c r="BVW84" s="9"/>
      <c r="BVX84" s="9"/>
      <c r="BVY84" s="9"/>
      <c r="BVZ84" s="9"/>
      <c r="BWA84" s="9"/>
      <c r="BWB84" s="9"/>
      <c r="BWC84" s="9"/>
      <c r="BWD84" s="9"/>
      <c r="BWE84" s="9"/>
      <c r="BWF84" s="9"/>
      <c r="BWG84" s="9"/>
      <c r="BWH84" s="9"/>
      <c r="BWI84" s="9"/>
      <c r="BWJ84" s="9"/>
      <c r="BWK84" s="9"/>
      <c r="BWL84" s="9"/>
      <c r="BWM84" s="9"/>
      <c r="BWN84" s="9"/>
      <c r="BWO84" s="9"/>
      <c r="BWP84" s="9"/>
      <c r="BWQ84" s="9"/>
      <c r="BWR84" s="9"/>
      <c r="BWS84" s="9"/>
      <c r="BWT84" s="9"/>
      <c r="BWU84" s="9"/>
      <c r="BWV84" s="9"/>
      <c r="BWW84" s="9"/>
      <c r="BWX84" s="9"/>
      <c r="BWY84" s="9"/>
      <c r="BWZ84" s="9"/>
      <c r="BXA84" s="9"/>
      <c r="BXB84" s="9"/>
      <c r="BXC84" s="9"/>
      <c r="BXD84" s="9"/>
      <c r="BXE84" s="9"/>
      <c r="BXF84" s="9"/>
      <c r="BXG84" s="9"/>
      <c r="BXH84" s="9"/>
      <c r="BXI84" s="9"/>
      <c r="BXJ84" s="9"/>
      <c r="BXK84" s="9"/>
      <c r="BXL84" s="9"/>
      <c r="BXM84" s="9"/>
      <c r="BXN84" s="9"/>
      <c r="BXO84" s="9"/>
      <c r="BXP84" s="9"/>
      <c r="BXQ84" s="9"/>
      <c r="BXR84" s="9"/>
      <c r="BXS84" s="9"/>
      <c r="BXT84" s="9"/>
      <c r="BXU84" s="9"/>
      <c r="BXV84" s="9"/>
      <c r="BXW84" s="9"/>
      <c r="BXX84" s="9"/>
      <c r="BXY84" s="9"/>
      <c r="BXZ84" s="9"/>
      <c r="BYA84" s="9"/>
      <c r="BYB84" s="9"/>
      <c r="BYC84" s="9"/>
      <c r="BYD84" s="9"/>
      <c r="BYE84" s="9"/>
      <c r="BYF84" s="9"/>
      <c r="BYG84" s="9"/>
      <c r="BYH84" s="9"/>
      <c r="BYI84" s="9"/>
      <c r="BYJ84" s="9"/>
      <c r="BYK84" s="9"/>
      <c r="BYL84" s="9"/>
      <c r="BYM84" s="9"/>
      <c r="BYN84" s="9"/>
      <c r="BYO84" s="9"/>
      <c r="BYP84" s="9"/>
      <c r="BYQ84" s="9"/>
      <c r="BYR84" s="9"/>
      <c r="BYS84" s="9"/>
      <c r="BYT84" s="9"/>
      <c r="BYU84" s="9"/>
      <c r="BYV84" s="9"/>
      <c r="BYW84" s="9"/>
      <c r="BYX84" s="9"/>
      <c r="BYY84" s="9"/>
      <c r="BYZ84" s="9"/>
      <c r="BZA84" s="9"/>
      <c r="BZB84" s="9"/>
      <c r="BZC84" s="9"/>
      <c r="BZD84" s="9"/>
      <c r="BZE84" s="9"/>
      <c r="BZF84" s="9"/>
      <c r="BZG84" s="9"/>
      <c r="BZH84" s="9"/>
      <c r="BZI84" s="9"/>
      <c r="BZJ84" s="9"/>
      <c r="BZK84" s="9"/>
      <c r="BZL84" s="9"/>
      <c r="BZM84" s="9"/>
      <c r="BZN84" s="9"/>
      <c r="BZO84" s="9"/>
      <c r="BZP84" s="9"/>
      <c r="BZQ84" s="9"/>
      <c r="BZR84" s="9"/>
      <c r="BZS84" s="9"/>
      <c r="BZT84" s="9"/>
      <c r="BZU84" s="9"/>
      <c r="BZV84" s="9"/>
      <c r="BZW84" s="9"/>
      <c r="BZX84" s="9"/>
      <c r="BZY84" s="9"/>
      <c r="BZZ84" s="9"/>
      <c r="CAA84" s="9"/>
      <c r="CAB84" s="9"/>
      <c r="CAC84" s="9"/>
      <c r="CAD84" s="9"/>
      <c r="CAE84" s="9"/>
      <c r="CAF84" s="9"/>
      <c r="CAG84" s="9"/>
      <c r="CAH84" s="9"/>
      <c r="CAI84" s="9"/>
      <c r="CAJ84" s="9"/>
      <c r="CAK84" s="9"/>
      <c r="CAL84" s="9"/>
      <c r="CAM84" s="9"/>
      <c r="CAN84" s="9"/>
      <c r="CAO84" s="9"/>
      <c r="CAP84" s="9"/>
      <c r="CAQ84" s="9"/>
      <c r="CAR84" s="9"/>
      <c r="CAS84" s="9"/>
      <c r="CAT84" s="9"/>
      <c r="CAU84" s="9"/>
      <c r="CAV84" s="9"/>
      <c r="CAW84" s="9"/>
      <c r="CAX84" s="9"/>
      <c r="CAY84" s="9"/>
      <c r="CAZ84" s="9"/>
      <c r="CBA84" s="9"/>
      <c r="CBB84" s="9"/>
      <c r="CBC84" s="9"/>
      <c r="CBD84" s="9"/>
      <c r="CBE84" s="9"/>
      <c r="CBF84" s="9"/>
      <c r="CBG84" s="9"/>
      <c r="CBH84" s="9"/>
      <c r="CBI84" s="9"/>
      <c r="CBJ84" s="9"/>
      <c r="CBK84" s="9"/>
      <c r="CBL84" s="9"/>
      <c r="CBM84" s="9"/>
      <c r="CBN84" s="9"/>
      <c r="CBO84" s="9"/>
      <c r="CBP84" s="9"/>
      <c r="CBQ84" s="9"/>
      <c r="CBR84" s="9"/>
      <c r="CBS84" s="9"/>
      <c r="CBT84" s="9"/>
      <c r="CBU84" s="9"/>
      <c r="CBV84" s="9"/>
      <c r="CBW84" s="9"/>
      <c r="CBX84" s="9"/>
      <c r="CBY84" s="9"/>
      <c r="CBZ84" s="9"/>
      <c r="CCA84" s="9"/>
      <c r="CCB84" s="9"/>
      <c r="CCC84" s="9"/>
      <c r="CCD84" s="9"/>
      <c r="CCE84" s="9"/>
      <c r="CCF84" s="9"/>
      <c r="CCG84" s="9"/>
      <c r="CCH84" s="9"/>
      <c r="CCI84" s="9"/>
      <c r="CCJ84" s="9"/>
      <c r="CCK84" s="9"/>
      <c r="CCL84" s="9"/>
      <c r="CCM84" s="9"/>
      <c r="CCN84" s="9"/>
      <c r="CCO84" s="9"/>
      <c r="CCP84" s="9"/>
      <c r="CCQ84" s="9"/>
      <c r="CCR84" s="9"/>
      <c r="CCS84" s="9"/>
      <c r="CCT84" s="9"/>
      <c r="CCU84" s="9"/>
      <c r="CCV84" s="9"/>
      <c r="CCW84" s="9"/>
      <c r="CCX84" s="9"/>
      <c r="CCY84" s="9"/>
      <c r="CCZ84" s="9"/>
      <c r="CDA84" s="9"/>
      <c r="CDB84" s="9"/>
      <c r="CDC84" s="9"/>
      <c r="CDD84" s="9"/>
      <c r="CDE84" s="9"/>
      <c r="CDF84" s="9"/>
      <c r="CDG84" s="9"/>
      <c r="CDH84" s="9"/>
      <c r="CDI84" s="9"/>
      <c r="CDJ84" s="9"/>
      <c r="CDK84" s="9"/>
      <c r="CDL84" s="9"/>
      <c r="CDM84" s="9"/>
      <c r="CDN84" s="9"/>
      <c r="CDO84" s="9"/>
      <c r="CDP84" s="9"/>
      <c r="CDQ84" s="9"/>
      <c r="CDR84" s="9"/>
      <c r="CDS84" s="9"/>
      <c r="CDT84" s="9"/>
      <c r="CDU84" s="9"/>
      <c r="CDV84" s="9"/>
      <c r="CDW84" s="9"/>
      <c r="CDX84" s="9"/>
      <c r="CDY84" s="9"/>
      <c r="CDZ84" s="9"/>
      <c r="CEA84" s="9"/>
      <c r="CEB84" s="9"/>
      <c r="CEC84" s="9"/>
      <c r="CED84" s="9"/>
      <c r="CEE84" s="9"/>
      <c r="CEF84" s="9"/>
      <c r="CEG84" s="9"/>
      <c r="CEH84" s="9"/>
      <c r="CEI84" s="9"/>
      <c r="CEJ84" s="9"/>
    </row>
    <row r="85" spans="1:2168" s="11" customFormat="1" ht="12.95" customHeight="1">
      <c r="A85" s="410" t="s">
        <v>22</v>
      </c>
      <c r="B85" s="123"/>
      <c r="C85" s="589"/>
      <c r="D85" s="589"/>
      <c r="E85" s="133" t="s">
        <v>124</v>
      </c>
      <c r="F85" s="135" t="s">
        <v>22</v>
      </c>
      <c r="G85" s="118"/>
      <c r="H85" s="134" t="s">
        <v>22</v>
      </c>
      <c r="I85" s="118"/>
      <c r="J85" s="135" t="s">
        <v>22</v>
      </c>
      <c r="K85" s="123"/>
      <c r="L85" s="136">
        <v>426</v>
      </c>
      <c r="M85" s="137"/>
      <c r="N85" s="138">
        <v>24</v>
      </c>
      <c r="O85" s="137"/>
      <c r="P85" s="138">
        <v>330</v>
      </c>
      <c r="Q85" s="139"/>
      <c r="R85" s="138">
        <v>71</v>
      </c>
      <c r="S85" s="140"/>
      <c r="T85" s="138">
        <v>11</v>
      </c>
      <c r="U85" s="140"/>
      <c r="V85" s="138">
        <v>128</v>
      </c>
      <c r="W85" s="140"/>
      <c r="X85" s="138">
        <v>2548</v>
      </c>
      <c r="Y85" s="141"/>
      <c r="Z85" s="138">
        <v>3.4359999999999999</v>
      </c>
      <c r="AA85" s="546">
        <v>0</v>
      </c>
      <c r="AB85" s="138">
        <v>2.4529999999999998</v>
      </c>
      <c r="AC85" s="140"/>
      <c r="AD85" s="138">
        <v>986</v>
      </c>
      <c r="AE85" s="141"/>
      <c r="AF85" s="170">
        <v>0.311</v>
      </c>
      <c r="AG85" s="143"/>
      <c r="AH85" s="540">
        <v>0</v>
      </c>
      <c r="AI85" s="138">
        <v>22</v>
      </c>
      <c r="AJ85" s="143"/>
      <c r="AK85" s="538">
        <v>0</v>
      </c>
      <c r="AL85" s="138">
        <v>5.2880000000000003</v>
      </c>
      <c r="AM85" s="145"/>
      <c r="AN85" s="540">
        <v>0</v>
      </c>
      <c r="AO85" s="138">
        <v>452</v>
      </c>
      <c r="AP85" s="145"/>
      <c r="AQ85" s="538">
        <v>0</v>
      </c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9"/>
      <c r="UW85" s="9"/>
      <c r="UX85" s="9"/>
      <c r="UY85" s="9"/>
      <c r="UZ85" s="9"/>
      <c r="VA85" s="9"/>
      <c r="VB85" s="9"/>
      <c r="VC85" s="9"/>
      <c r="VD85" s="9"/>
      <c r="VE85" s="9"/>
      <c r="VF85" s="9"/>
      <c r="VG85" s="9"/>
      <c r="VH85" s="9"/>
      <c r="VI85" s="9"/>
      <c r="VJ85" s="9"/>
      <c r="VK85" s="9"/>
      <c r="VL85" s="9"/>
      <c r="VM85" s="9"/>
      <c r="VN85" s="9"/>
      <c r="VO85" s="9"/>
      <c r="VP85" s="9"/>
      <c r="VQ85" s="9"/>
      <c r="VR85" s="9"/>
      <c r="VS85" s="9"/>
      <c r="VT85" s="9"/>
      <c r="VU85" s="9"/>
      <c r="VV85" s="9"/>
      <c r="VW85" s="9"/>
      <c r="VX85" s="9"/>
      <c r="VY85" s="9"/>
      <c r="VZ85" s="9"/>
      <c r="WA85" s="9"/>
      <c r="WB85" s="9"/>
      <c r="WC85" s="9"/>
      <c r="WD85" s="9"/>
      <c r="WE85" s="9"/>
      <c r="WF85" s="9"/>
      <c r="WG85" s="9"/>
      <c r="WH85" s="9"/>
      <c r="WI85" s="9"/>
      <c r="WJ85" s="9"/>
      <c r="WK85" s="9"/>
      <c r="WL85" s="9"/>
      <c r="WM85" s="9"/>
      <c r="WN85" s="9"/>
      <c r="WO85" s="9"/>
      <c r="WP85" s="9"/>
      <c r="WQ85" s="9"/>
      <c r="WR85" s="9"/>
      <c r="WS85" s="9"/>
      <c r="WT85" s="9"/>
      <c r="WU85" s="9"/>
      <c r="WV85" s="9"/>
      <c r="WW85" s="9"/>
      <c r="WX85" s="9"/>
      <c r="WY85" s="9"/>
      <c r="WZ85" s="9"/>
      <c r="XA85" s="9"/>
      <c r="XB85" s="9"/>
      <c r="XC85" s="9"/>
      <c r="XD85" s="9"/>
      <c r="XE85" s="9"/>
      <c r="XF85" s="9"/>
      <c r="XG85" s="9"/>
      <c r="XH85" s="9"/>
      <c r="XI85" s="9"/>
      <c r="XJ85" s="9"/>
      <c r="XK85" s="9"/>
      <c r="XL85" s="9"/>
      <c r="XM85" s="9"/>
      <c r="XN85" s="9"/>
      <c r="XO85" s="9"/>
      <c r="XP85" s="9"/>
      <c r="XQ85" s="9"/>
      <c r="XR85" s="9"/>
      <c r="XS85" s="9"/>
      <c r="XT85" s="9"/>
      <c r="XU85" s="9"/>
      <c r="XV85" s="9"/>
      <c r="XW85" s="9"/>
      <c r="XX85" s="9"/>
      <c r="XY85" s="9"/>
      <c r="XZ85" s="9"/>
      <c r="YA85" s="9"/>
      <c r="YB85" s="9"/>
      <c r="YC85" s="9"/>
      <c r="YD85" s="9"/>
      <c r="YE85" s="9"/>
      <c r="YF85" s="9"/>
      <c r="YG85" s="9"/>
      <c r="YH85" s="9"/>
      <c r="YI85" s="9"/>
      <c r="YJ85" s="9"/>
      <c r="YK85" s="9"/>
      <c r="YL85" s="9"/>
      <c r="YM85" s="9"/>
      <c r="YN85" s="9"/>
      <c r="YO85" s="9"/>
      <c r="YP85" s="9"/>
      <c r="YQ85" s="9"/>
      <c r="YR85" s="9"/>
      <c r="YS85" s="9"/>
      <c r="YT85" s="9"/>
      <c r="YU85" s="9"/>
      <c r="YV85" s="9"/>
      <c r="YW85" s="9"/>
      <c r="YX85" s="9"/>
      <c r="YY85" s="9"/>
      <c r="YZ85" s="9"/>
      <c r="ZA85" s="9"/>
      <c r="ZB85" s="9"/>
      <c r="ZC85" s="9"/>
      <c r="ZD85" s="9"/>
      <c r="ZE85" s="9"/>
      <c r="ZF85" s="9"/>
      <c r="ZG85" s="9"/>
      <c r="ZH85" s="9"/>
      <c r="ZI85" s="9"/>
      <c r="ZJ85" s="9"/>
      <c r="ZK85" s="9"/>
      <c r="ZL85" s="9"/>
      <c r="ZM85" s="9"/>
      <c r="ZN85" s="9"/>
      <c r="ZO85" s="9"/>
      <c r="ZP85" s="9"/>
      <c r="ZQ85" s="9"/>
      <c r="ZR85" s="9"/>
      <c r="ZS85" s="9"/>
      <c r="ZT85" s="9"/>
      <c r="ZU85" s="9"/>
      <c r="ZV85" s="9"/>
      <c r="ZW85" s="9"/>
      <c r="ZX85" s="9"/>
      <c r="ZY85" s="9"/>
      <c r="ZZ85" s="9"/>
      <c r="AAA85" s="9"/>
      <c r="AAB85" s="9"/>
      <c r="AAC85" s="9"/>
      <c r="AAD85" s="9"/>
      <c r="AAE85" s="9"/>
      <c r="AAF85" s="9"/>
      <c r="AAG85" s="9"/>
      <c r="AAH85" s="9"/>
      <c r="AAI85" s="9"/>
      <c r="AAJ85" s="9"/>
      <c r="AAK85" s="9"/>
      <c r="AAL85" s="9"/>
      <c r="AAM85" s="9"/>
      <c r="AAN85" s="9"/>
      <c r="AAO85" s="9"/>
      <c r="AAP85" s="9"/>
      <c r="AAQ85" s="9"/>
      <c r="AAR85" s="9"/>
      <c r="AAS85" s="9"/>
      <c r="AAT85" s="9"/>
      <c r="AAU85" s="9"/>
      <c r="AAV85" s="9"/>
      <c r="AAW85" s="9"/>
      <c r="AAX85" s="9"/>
      <c r="AAY85" s="9"/>
      <c r="AAZ85" s="9"/>
      <c r="ABA85" s="9"/>
      <c r="ABB85" s="9"/>
      <c r="ABC85" s="9"/>
      <c r="ABD85" s="9"/>
      <c r="ABE85" s="9"/>
      <c r="ABF85" s="9"/>
      <c r="ABG85" s="9"/>
      <c r="ABH85" s="9"/>
      <c r="ABI85" s="9"/>
      <c r="ABJ85" s="9"/>
      <c r="ABK85" s="9"/>
      <c r="ABL85" s="9"/>
      <c r="ABM85" s="9"/>
      <c r="ABN85" s="9"/>
      <c r="ABO85" s="9"/>
      <c r="ABP85" s="9"/>
      <c r="ABQ85" s="9"/>
      <c r="ABR85" s="9"/>
      <c r="ABS85" s="9"/>
      <c r="ABT85" s="9"/>
      <c r="ABU85" s="9"/>
      <c r="ABV85" s="9"/>
      <c r="ABW85" s="9"/>
      <c r="ABX85" s="9"/>
      <c r="ABY85" s="9"/>
      <c r="ABZ85" s="9"/>
      <c r="ACA85" s="9"/>
      <c r="ACB85" s="9"/>
      <c r="ACC85" s="9"/>
      <c r="ACD85" s="9"/>
      <c r="ACE85" s="9"/>
      <c r="ACF85" s="9"/>
      <c r="ACG85" s="9"/>
      <c r="ACH85" s="9"/>
      <c r="ACI85" s="9"/>
      <c r="ACJ85" s="9"/>
      <c r="ACK85" s="9"/>
      <c r="ACL85" s="9"/>
      <c r="ACM85" s="9"/>
      <c r="ACN85" s="9"/>
      <c r="ACO85" s="9"/>
      <c r="ACP85" s="9"/>
      <c r="ACQ85" s="9"/>
      <c r="ACR85" s="9"/>
      <c r="ACS85" s="9"/>
      <c r="ACT85" s="9"/>
      <c r="ACU85" s="9"/>
      <c r="ACV85" s="9"/>
      <c r="ACW85" s="9"/>
      <c r="ACX85" s="9"/>
      <c r="ACY85" s="9"/>
      <c r="ACZ85" s="9"/>
      <c r="ADA85" s="9"/>
      <c r="ADB85" s="9"/>
      <c r="ADC85" s="9"/>
      <c r="ADD85" s="9"/>
      <c r="ADE85" s="9"/>
      <c r="ADF85" s="9"/>
      <c r="ADG85" s="9"/>
      <c r="ADH85" s="9"/>
      <c r="ADI85" s="9"/>
      <c r="ADJ85" s="9"/>
      <c r="ADK85" s="9"/>
      <c r="ADL85" s="9"/>
      <c r="ADM85" s="9"/>
      <c r="ADN85" s="9"/>
      <c r="ADO85" s="9"/>
      <c r="ADP85" s="9"/>
      <c r="ADQ85" s="9"/>
      <c r="ADR85" s="9"/>
      <c r="ADS85" s="9"/>
      <c r="ADT85" s="9"/>
      <c r="ADU85" s="9"/>
      <c r="ADV85" s="9"/>
      <c r="ADW85" s="9"/>
      <c r="ADX85" s="9"/>
      <c r="ADY85" s="9"/>
      <c r="ADZ85" s="9"/>
      <c r="AEA85" s="9"/>
      <c r="AEB85" s="9"/>
      <c r="AEC85" s="9"/>
      <c r="AED85" s="9"/>
      <c r="AEE85" s="9"/>
      <c r="AEF85" s="9"/>
      <c r="AEG85" s="9"/>
      <c r="AEH85" s="9"/>
      <c r="AEI85" s="9"/>
      <c r="AEJ85" s="9"/>
      <c r="AEK85" s="9"/>
      <c r="AEL85" s="9"/>
      <c r="AEM85" s="9"/>
      <c r="AEN85" s="9"/>
      <c r="AEO85" s="9"/>
      <c r="AEP85" s="9"/>
      <c r="AEQ85" s="9"/>
      <c r="AER85" s="9"/>
      <c r="AES85" s="9"/>
      <c r="AET85" s="9"/>
      <c r="AEU85" s="9"/>
      <c r="AEV85" s="9"/>
      <c r="AEW85" s="9"/>
      <c r="AEX85" s="9"/>
      <c r="AEY85" s="9"/>
      <c r="AEZ85" s="9"/>
      <c r="AFA85" s="9"/>
      <c r="AFB85" s="9"/>
      <c r="AFC85" s="9"/>
      <c r="AFD85" s="9"/>
      <c r="AFE85" s="9"/>
      <c r="AFF85" s="9"/>
      <c r="AFG85" s="9"/>
      <c r="AFH85" s="9"/>
      <c r="AFI85" s="9"/>
      <c r="AFJ85" s="9"/>
      <c r="AFK85" s="9"/>
      <c r="AFL85" s="9"/>
      <c r="AFM85" s="9"/>
      <c r="AFN85" s="9"/>
      <c r="AFO85" s="9"/>
      <c r="AFP85" s="9"/>
      <c r="AFQ85" s="9"/>
      <c r="AFR85" s="9"/>
      <c r="AFS85" s="9"/>
      <c r="AFT85" s="9"/>
      <c r="AFU85" s="9"/>
      <c r="AFV85" s="9"/>
      <c r="AFW85" s="9"/>
      <c r="AFX85" s="9"/>
      <c r="AFY85" s="9"/>
      <c r="AFZ85" s="9"/>
      <c r="AGA85" s="9"/>
      <c r="AGB85" s="9"/>
      <c r="AGC85" s="9"/>
      <c r="AGD85" s="9"/>
      <c r="AGE85" s="9"/>
      <c r="AGF85" s="9"/>
      <c r="AGG85" s="9"/>
      <c r="AGH85" s="9"/>
      <c r="AGI85" s="9"/>
      <c r="AGJ85" s="9"/>
      <c r="AGK85" s="9"/>
      <c r="AGL85" s="9"/>
      <c r="AGM85" s="9"/>
      <c r="AGN85" s="9"/>
      <c r="AGO85" s="9"/>
      <c r="AGP85" s="9"/>
      <c r="AGQ85" s="9"/>
      <c r="AGR85" s="9"/>
      <c r="AGS85" s="9"/>
      <c r="AGT85" s="9"/>
      <c r="AGU85" s="9"/>
      <c r="AGV85" s="9"/>
      <c r="AGW85" s="9"/>
      <c r="AGX85" s="9"/>
      <c r="AGY85" s="9"/>
      <c r="AGZ85" s="9"/>
      <c r="AHA85" s="9"/>
      <c r="AHB85" s="9"/>
      <c r="AHC85" s="9"/>
      <c r="AHD85" s="9"/>
      <c r="AHE85" s="9"/>
      <c r="AHF85" s="9"/>
      <c r="AHG85" s="9"/>
      <c r="AHH85" s="9"/>
      <c r="AHI85" s="9"/>
      <c r="AHJ85" s="9"/>
      <c r="AHK85" s="9"/>
      <c r="AHL85" s="9"/>
      <c r="AHM85" s="9"/>
      <c r="AHN85" s="9"/>
      <c r="AHO85" s="9"/>
      <c r="AHP85" s="9"/>
      <c r="AHQ85" s="9"/>
      <c r="AHR85" s="9"/>
      <c r="AHS85" s="9"/>
      <c r="AHT85" s="9"/>
      <c r="AHU85" s="9"/>
      <c r="AHV85" s="9"/>
      <c r="AHW85" s="9"/>
      <c r="AHX85" s="9"/>
      <c r="AHY85" s="9"/>
      <c r="AHZ85" s="9"/>
      <c r="AIA85" s="9"/>
      <c r="AIB85" s="9"/>
      <c r="AIC85" s="9"/>
      <c r="AID85" s="9"/>
      <c r="AIE85" s="9"/>
      <c r="AIF85" s="9"/>
      <c r="AIG85" s="9"/>
      <c r="AIH85" s="9"/>
      <c r="AII85" s="9"/>
      <c r="AIJ85" s="9"/>
      <c r="AIK85" s="9"/>
      <c r="AIL85" s="9"/>
      <c r="AIM85" s="9"/>
      <c r="AIN85" s="9"/>
      <c r="AIO85" s="9"/>
      <c r="AIP85" s="9"/>
      <c r="AIQ85" s="9"/>
      <c r="AIR85" s="9"/>
      <c r="AIS85" s="9"/>
      <c r="AIT85" s="9"/>
      <c r="AIU85" s="9"/>
      <c r="AIV85" s="9"/>
      <c r="AIW85" s="9"/>
      <c r="AIX85" s="9"/>
      <c r="AIY85" s="9"/>
      <c r="AIZ85" s="9"/>
      <c r="AJA85" s="9"/>
      <c r="AJB85" s="9"/>
      <c r="AJC85" s="9"/>
      <c r="AJD85" s="9"/>
      <c r="AJE85" s="9"/>
      <c r="AJF85" s="9"/>
      <c r="AJG85" s="9"/>
      <c r="AJH85" s="9"/>
      <c r="AJI85" s="9"/>
      <c r="AJJ85" s="9"/>
      <c r="AJK85" s="9"/>
      <c r="AJL85" s="9"/>
      <c r="AJM85" s="9"/>
      <c r="AJN85" s="9"/>
      <c r="AJO85" s="9"/>
      <c r="AJP85" s="9"/>
      <c r="AJQ85" s="9"/>
      <c r="AJR85" s="9"/>
      <c r="AJS85" s="9"/>
      <c r="AJT85" s="9"/>
      <c r="AJU85" s="9"/>
      <c r="AJV85" s="9"/>
      <c r="AJW85" s="9"/>
      <c r="AJX85" s="9"/>
      <c r="AJY85" s="9"/>
      <c r="AJZ85" s="9"/>
      <c r="AKA85" s="9"/>
      <c r="AKB85" s="9"/>
      <c r="AKC85" s="9"/>
      <c r="AKD85" s="9"/>
      <c r="AKE85" s="9"/>
      <c r="AKF85" s="9"/>
      <c r="AKG85" s="9"/>
      <c r="AKH85" s="9"/>
      <c r="AKI85" s="9"/>
      <c r="AKJ85" s="9"/>
      <c r="AKK85" s="9"/>
      <c r="AKL85" s="9"/>
      <c r="AKM85" s="9"/>
      <c r="AKN85" s="9"/>
      <c r="AKO85" s="9"/>
      <c r="AKP85" s="9"/>
      <c r="AKQ85" s="9"/>
      <c r="AKR85" s="9"/>
      <c r="AKS85" s="9"/>
      <c r="AKT85" s="9"/>
      <c r="AKU85" s="9"/>
      <c r="AKV85" s="9"/>
      <c r="AKW85" s="9"/>
      <c r="AKX85" s="9"/>
      <c r="AKY85" s="9"/>
      <c r="AKZ85" s="9"/>
      <c r="ALA85" s="9"/>
      <c r="ALB85" s="9"/>
      <c r="ALC85" s="9"/>
      <c r="ALD85" s="9"/>
      <c r="ALE85" s="9"/>
      <c r="ALF85" s="9"/>
      <c r="ALG85" s="9"/>
      <c r="ALH85" s="9"/>
      <c r="ALI85" s="9"/>
      <c r="ALJ85" s="9"/>
      <c r="ALK85" s="9"/>
      <c r="ALL85" s="9"/>
      <c r="ALM85" s="9"/>
      <c r="ALN85" s="9"/>
      <c r="ALO85" s="9"/>
      <c r="ALP85" s="9"/>
      <c r="ALQ85" s="9"/>
      <c r="ALR85" s="9"/>
      <c r="ALS85" s="9"/>
      <c r="ALT85" s="9"/>
      <c r="ALU85" s="9"/>
      <c r="ALV85" s="9"/>
      <c r="ALW85" s="9"/>
      <c r="ALX85" s="9"/>
      <c r="ALY85" s="9"/>
      <c r="ALZ85" s="9"/>
      <c r="AMA85" s="9"/>
      <c r="AMB85" s="9"/>
      <c r="AMC85" s="9"/>
      <c r="AMD85" s="9"/>
      <c r="AME85" s="9"/>
      <c r="AMF85" s="9"/>
      <c r="AMG85" s="9"/>
      <c r="AMH85" s="9"/>
      <c r="AMI85" s="9"/>
      <c r="AMJ85" s="9"/>
      <c r="AMK85" s="9"/>
      <c r="AML85" s="9"/>
      <c r="AMM85" s="9"/>
      <c r="AMN85" s="9"/>
      <c r="AMO85" s="9"/>
      <c r="AMP85" s="9"/>
      <c r="AMQ85" s="9"/>
      <c r="AMR85" s="9"/>
      <c r="AMS85" s="9"/>
      <c r="AMT85" s="9"/>
      <c r="AMU85" s="9"/>
      <c r="AMV85" s="9"/>
      <c r="AMW85" s="9"/>
      <c r="AMX85" s="9"/>
      <c r="AMY85" s="9"/>
      <c r="AMZ85" s="9"/>
      <c r="ANA85" s="9"/>
      <c r="ANB85" s="9"/>
      <c r="ANC85" s="9"/>
      <c r="AND85" s="9"/>
      <c r="ANE85" s="9"/>
      <c r="ANF85" s="9"/>
      <c r="ANG85" s="9"/>
      <c r="ANH85" s="9"/>
      <c r="ANI85" s="9"/>
      <c r="ANJ85" s="9"/>
      <c r="ANK85" s="9"/>
      <c r="ANL85" s="9"/>
      <c r="ANM85" s="9"/>
      <c r="ANN85" s="9"/>
      <c r="ANO85" s="9"/>
      <c r="ANP85" s="9"/>
      <c r="ANQ85" s="9"/>
      <c r="ANR85" s="9"/>
      <c r="ANS85" s="9"/>
      <c r="ANT85" s="9"/>
      <c r="ANU85" s="9"/>
      <c r="ANV85" s="9"/>
      <c r="ANW85" s="9"/>
      <c r="ANX85" s="9"/>
      <c r="ANY85" s="9"/>
      <c r="ANZ85" s="9"/>
      <c r="AOA85" s="9"/>
      <c r="AOB85" s="9"/>
      <c r="AOC85" s="9"/>
      <c r="AOD85" s="9"/>
      <c r="AOE85" s="9"/>
      <c r="AOF85" s="9"/>
      <c r="AOG85" s="9"/>
      <c r="AOH85" s="9"/>
      <c r="AOI85" s="9"/>
      <c r="AOJ85" s="9"/>
      <c r="AOK85" s="9"/>
      <c r="AOL85" s="9"/>
      <c r="AOM85" s="9"/>
      <c r="AON85" s="9"/>
      <c r="AOO85" s="9"/>
      <c r="AOP85" s="9"/>
      <c r="AOQ85" s="9"/>
      <c r="AOR85" s="9"/>
      <c r="AOS85" s="9"/>
      <c r="AOT85" s="9"/>
      <c r="AOU85" s="9"/>
      <c r="AOV85" s="9"/>
      <c r="AOW85" s="9"/>
      <c r="AOX85" s="9"/>
      <c r="AOY85" s="9"/>
      <c r="AOZ85" s="9"/>
      <c r="APA85" s="9"/>
      <c r="APB85" s="9"/>
      <c r="APC85" s="9"/>
      <c r="APD85" s="9"/>
      <c r="APE85" s="9"/>
      <c r="APF85" s="9"/>
      <c r="APG85" s="9"/>
      <c r="APH85" s="9"/>
      <c r="API85" s="9"/>
      <c r="APJ85" s="9"/>
      <c r="APK85" s="9"/>
      <c r="APL85" s="9"/>
      <c r="APM85" s="9"/>
      <c r="APN85" s="9"/>
      <c r="APO85" s="9"/>
      <c r="APP85" s="9"/>
      <c r="APQ85" s="9"/>
      <c r="APR85" s="9"/>
      <c r="APS85" s="9"/>
      <c r="APT85" s="9"/>
      <c r="APU85" s="9"/>
      <c r="APV85" s="9"/>
      <c r="APW85" s="9"/>
      <c r="APX85" s="9"/>
      <c r="APY85" s="9"/>
      <c r="APZ85" s="9"/>
      <c r="AQA85" s="9"/>
      <c r="AQB85" s="9"/>
      <c r="AQC85" s="9"/>
      <c r="AQD85" s="9"/>
      <c r="AQE85" s="9"/>
      <c r="AQF85" s="9"/>
      <c r="AQG85" s="9"/>
      <c r="AQH85" s="9"/>
      <c r="AQI85" s="9"/>
      <c r="AQJ85" s="9"/>
      <c r="AQK85" s="9"/>
      <c r="AQL85" s="9"/>
      <c r="AQM85" s="9"/>
      <c r="AQN85" s="9"/>
      <c r="AQO85" s="9"/>
      <c r="AQP85" s="9"/>
      <c r="AQQ85" s="9"/>
      <c r="AQR85" s="9"/>
      <c r="AQS85" s="9"/>
      <c r="AQT85" s="9"/>
      <c r="AQU85" s="9"/>
      <c r="AQV85" s="9"/>
      <c r="AQW85" s="9"/>
      <c r="AQX85" s="9"/>
      <c r="AQY85" s="9"/>
      <c r="AQZ85" s="9"/>
      <c r="ARA85" s="9"/>
      <c r="ARB85" s="9"/>
      <c r="ARC85" s="9"/>
      <c r="ARD85" s="9"/>
      <c r="ARE85" s="9"/>
      <c r="ARF85" s="9"/>
      <c r="ARG85" s="9"/>
      <c r="ARH85" s="9"/>
      <c r="ARI85" s="9"/>
      <c r="ARJ85" s="9"/>
      <c r="ARK85" s="9"/>
      <c r="ARL85" s="9"/>
      <c r="ARM85" s="9"/>
      <c r="ARN85" s="9"/>
      <c r="ARO85" s="9"/>
      <c r="ARP85" s="9"/>
      <c r="ARQ85" s="9"/>
      <c r="ARR85" s="9"/>
      <c r="ARS85" s="9"/>
      <c r="ART85" s="9"/>
      <c r="ARU85" s="9"/>
      <c r="ARV85" s="9"/>
      <c r="ARW85" s="9"/>
      <c r="ARX85" s="9"/>
      <c r="ARY85" s="9"/>
      <c r="ARZ85" s="9"/>
      <c r="ASA85" s="9"/>
      <c r="ASB85" s="9"/>
      <c r="ASC85" s="9"/>
      <c r="ASD85" s="9"/>
      <c r="ASE85" s="9"/>
      <c r="ASF85" s="9"/>
      <c r="ASG85" s="9"/>
      <c r="ASH85" s="9"/>
      <c r="ASI85" s="9"/>
      <c r="ASJ85" s="9"/>
      <c r="ASK85" s="9"/>
      <c r="ASL85" s="9"/>
      <c r="ASM85" s="9"/>
      <c r="ASN85" s="9"/>
      <c r="ASO85" s="9"/>
      <c r="ASP85" s="9"/>
      <c r="ASQ85" s="9"/>
      <c r="ASR85" s="9"/>
      <c r="ASS85" s="9"/>
      <c r="AST85" s="9"/>
      <c r="ASU85" s="9"/>
      <c r="ASV85" s="9"/>
      <c r="ASW85" s="9"/>
      <c r="ASX85" s="9"/>
      <c r="ASY85" s="9"/>
      <c r="ASZ85" s="9"/>
      <c r="ATA85" s="9"/>
      <c r="ATB85" s="9"/>
      <c r="ATC85" s="9"/>
      <c r="ATD85" s="9"/>
      <c r="ATE85" s="9"/>
      <c r="ATF85" s="9"/>
      <c r="ATG85" s="9"/>
      <c r="ATH85" s="9"/>
      <c r="ATI85" s="9"/>
      <c r="ATJ85" s="9"/>
      <c r="ATK85" s="9"/>
      <c r="ATL85" s="9"/>
      <c r="ATM85" s="9"/>
      <c r="ATN85" s="9"/>
      <c r="ATO85" s="9"/>
      <c r="ATP85" s="9"/>
      <c r="ATQ85" s="9"/>
      <c r="ATR85" s="9"/>
      <c r="ATS85" s="9"/>
      <c r="ATT85" s="9"/>
      <c r="ATU85" s="9"/>
      <c r="ATV85" s="9"/>
      <c r="ATW85" s="9"/>
      <c r="ATX85" s="9"/>
      <c r="ATY85" s="9"/>
      <c r="ATZ85" s="9"/>
      <c r="AUA85" s="9"/>
      <c r="AUB85" s="9"/>
      <c r="AUC85" s="9"/>
      <c r="AUD85" s="9"/>
      <c r="AUE85" s="9"/>
      <c r="AUF85" s="9"/>
      <c r="AUG85" s="9"/>
      <c r="AUH85" s="9"/>
      <c r="AUI85" s="9"/>
      <c r="AUJ85" s="9"/>
      <c r="AUK85" s="9"/>
      <c r="AUL85" s="9"/>
      <c r="AUM85" s="9"/>
      <c r="AUN85" s="9"/>
      <c r="AUO85" s="9"/>
      <c r="AUP85" s="9"/>
      <c r="AUQ85" s="9"/>
      <c r="AUR85" s="9"/>
      <c r="AUS85" s="9"/>
      <c r="AUT85" s="9"/>
      <c r="AUU85" s="9"/>
      <c r="AUV85" s="9"/>
      <c r="AUW85" s="9"/>
      <c r="AUX85" s="9"/>
      <c r="AUY85" s="9"/>
      <c r="AUZ85" s="9"/>
      <c r="AVA85" s="9"/>
      <c r="AVB85" s="9"/>
      <c r="AVC85" s="9"/>
      <c r="AVD85" s="9"/>
      <c r="AVE85" s="9"/>
      <c r="AVF85" s="9"/>
      <c r="AVG85" s="9"/>
      <c r="AVH85" s="9"/>
      <c r="AVI85" s="9"/>
      <c r="AVJ85" s="9"/>
      <c r="AVK85" s="9"/>
      <c r="AVL85" s="9"/>
      <c r="AVM85" s="9"/>
      <c r="AVN85" s="9"/>
      <c r="AVO85" s="9"/>
      <c r="AVP85" s="9"/>
      <c r="AVQ85" s="9"/>
      <c r="AVR85" s="9"/>
      <c r="AVS85" s="9"/>
      <c r="AVT85" s="9"/>
      <c r="AVU85" s="9"/>
      <c r="AVV85" s="9"/>
      <c r="AVW85" s="9"/>
      <c r="AVX85" s="9"/>
      <c r="AVY85" s="9"/>
      <c r="AVZ85" s="9"/>
      <c r="AWA85" s="9"/>
      <c r="AWB85" s="9"/>
      <c r="AWC85" s="9"/>
      <c r="AWD85" s="9"/>
      <c r="AWE85" s="9"/>
      <c r="AWF85" s="9"/>
      <c r="AWG85" s="9"/>
      <c r="AWH85" s="9"/>
      <c r="AWI85" s="9"/>
      <c r="AWJ85" s="9"/>
      <c r="AWK85" s="9"/>
      <c r="AWL85" s="9"/>
      <c r="AWM85" s="9"/>
      <c r="AWN85" s="9"/>
      <c r="AWO85" s="9"/>
      <c r="AWP85" s="9"/>
      <c r="AWQ85" s="9"/>
      <c r="AWR85" s="9"/>
      <c r="AWS85" s="9"/>
      <c r="AWT85" s="9"/>
      <c r="AWU85" s="9"/>
      <c r="AWV85" s="9"/>
      <c r="AWW85" s="9"/>
      <c r="AWX85" s="9"/>
      <c r="AWY85" s="9"/>
      <c r="AWZ85" s="9"/>
      <c r="AXA85" s="9"/>
      <c r="AXB85" s="9"/>
      <c r="AXC85" s="9"/>
      <c r="AXD85" s="9"/>
      <c r="AXE85" s="9"/>
      <c r="AXF85" s="9"/>
      <c r="AXG85" s="9"/>
      <c r="AXH85" s="9"/>
      <c r="AXI85" s="9"/>
      <c r="AXJ85" s="9"/>
      <c r="AXK85" s="9"/>
      <c r="AXL85" s="9"/>
      <c r="AXM85" s="9"/>
      <c r="AXN85" s="9"/>
      <c r="AXO85" s="9"/>
      <c r="AXP85" s="9"/>
      <c r="AXQ85" s="9"/>
      <c r="AXR85" s="9"/>
      <c r="AXS85" s="9"/>
      <c r="AXT85" s="9"/>
      <c r="AXU85" s="9"/>
      <c r="AXV85" s="9"/>
      <c r="AXW85" s="9"/>
      <c r="AXX85" s="9"/>
      <c r="AXY85" s="9"/>
      <c r="AXZ85" s="9"/>
      <c r="AYA85" s="9"/>
      <c r="AYB85" s="9"/>
      <c r="AYC85" s="9"/>
      <c r="AYD85" s="9"/>
      <c r="AYE85" s="9"/>
      <c r="AYF85" s="9"/>
      <c r="AYG85" s="9"/>
      <c r="AYH85" s="9"/>
      <c r="AYI85" s="9"/>
      <c r="AYJ85" s="9"/>
      <c r="AYK85" s="9"/>
      <c r="AYL85" s="9"/>
      <c r="AYM85" s="9"/>
      <c r="AYN85" s="9"/>
      <c r="AYO85" s="9"/>
      <c r="AYP85" s="9"/>
      <c r="AYQ85" s="9"/>
      <c r="AYR85" s="9"/>
      <c r="AYS85" s="9"/>
      <c r="AYT85" s="9"/>
      <c r="AYU85" s="9"/>
      <c r="AYV85" s="9"/>
      <c r="AYW85" s="9"/>
      <c r="AYX85" s="9"/>
      <c r="AYY85" s="9"/>
      <c r="AYZ85" s="9"/>
      <c r="AZA85" s="9"/>
      <c r="AZB85" s="9"/>
      <c r="AZC85" s="9"/>
      <c r="AZD85" s="9"/>
      <c r="AZE85" s="9"/>
      <c r="AZF85" s="9"/>
      <c r="AZG85" s="9"/>
      <c r="AZH85" s="9"/>
      <c r="AZI85" s="9"/>
      <c r="AZJ85" s="9"/>
      <c r="AZK85" s="9"/>
      <c r="AZL85" s="9"/>
      <c r="AZM85" s="9"/>
      <c r="AZN85" s="9"/>
      <c r="AZO85" s="9"/>
      <c r="AZP85" s="9"/>
      <c r="AZQ85" s="9"/>
      <c r="AZR85" s="9"/>
      <c r="AZS85" s="9"/>
      <c r="AZT85" s="9"/>
      <c r="AZU85" s="9"/>
      <c r="AZV85" s="9"/>
      <c r="AZW85" s="9"/>
      <c r="AZX85" s="9"/>
      <c r="AZY85" s="9"/>
      <c r="AZZ85" s="9"/>
      <c r="BAA85" s="9"/>
      <c r="BAB85" s="9"/>
      <c r="BAC85" s="9"/>
      <c r="BAD85" s="9"/>
      <c r="BAE85" s="9"/>
      <c r="BAF85" s="9"/>
      <c r="BAG85" s="9"/>
      <c r="BAH85" s="9"/>
      <c r="BAI85" s="9"/>
      <c r="BAJ85" s="9"/>
      <c r="BAK85" s="9"/>
      <c r="BAL85" s="9"/>
      <c r="BAM85" s="9"/>
      <c r="BAN85" s="9"/>
      <c r="BAO85" s="9"/>
      <c r="BAP85" s="9"/>
      <c r="BAQ85" s="9"/>
      <c r="BAR85" s="9"/>
      <c r="BAS85" s="9"/>
      <c r="BAT85" s="9"/>
      <c r="BAU85" s="9"/>
      <c r="BAV85" s="9"/>
      <c r="BAW85" s="9"/>
      <c r="BAX85" s="9"/>
      <c r="BAY85" s="9"/>
      <c r="BAZ85" s="9"/>
      <c r="BBA85" s="9"/>
      <c r="BBB85" s="9"/>
      <c r="BBC85" s="9"/>
      <c r="BBD85" s="9"/>
      <c r="BBE85" s="9"/>
      <c r="BBF85" s="9"/>
      <c r="BBG85" s="9"/>
      <c r="BBH85" s="9"/>
      <c r="BBI85" s="9"/>
      <c r="BBJ85" s="9"/>
      <c r="BBK85" s="9"/>
      <c r="BBL85" s="9"/>
      <c r="BBM85" s="9"/>
      <c r="BBN85" s="9"/>
      <c r="BBO85" s="9"/>
      <c r="BBP85" s="9"/>
      <c r="BBQ85" s="9"/>
      <c r="BBR85" s="9"/>
      <c r="BBS85" s="9"/>
      <c r="BBT85" s="9"/>
      <c r="BBU85" s="9"/>
      <c r="BBV85" s="9"/>
      <c r="BBW85" s="9"/>
      <c r="BBX85" s="9"/>
      <c r="BBY85" s="9"/>
      <c r="BBZ85" s="9"/>
      <c r="BCA85" s="9"/>
      <c r="BCB85" s="9"/>
      <c r="BCC85" s="9"/>
      <c r="BCD85" s="9"/>
      <c r="BCE85" s="9"/>
      <c r="BCF85" s="9"/>
      <c r="BCG85" s="9"/>
      <c r="BCH85" s="9"/>
      <c r="BCI85" s="9"/>
      <c r="BCJ85" s="9"/>
      <c r="BCK85" s="9"/>
      <c r="BCL85" s="9"/>
      <c r="BCM85" s="9"/>
      <c r="BCN85" s="9"/>
      <c r="BCO85" s="9"/>
      <c r="BCP85" s="9"/>
      <c r="BCQ85" s="9"/>
      <c r="BCR85" s="9"/>
      <c r="BCS85" s="9"/>
      <c r="BCT85" s="9"/>
      <c r="BCU85" s="9"/>
      <c r="BCV85" s="9"/>
      <c r="BCW85" s="9"/>
      <c r="BCX85" s="9"/>
      <c r="BCY85" s="9"/>
      <c r="BCZ85" s="9"/>
      <c r="BDA85" s="9"/>
      <c r="BDB85" s="9"/>
      <c r="BDC85" s="9"/>
      <c r="BDD85" s="9"/>
      <c r="BDE85" s="9"/>
      <c r="BDF85" s="9"/>
      <c r="BDG85" s="9"/>
      <c r="BDH85" s="9"/>
      <c r="BDI85" s="9"/>
      <c r="BDJ85" s="9"/>
      <c r="BDK85" s="9"/>
      <c r="BDL85" s="9"/>
      <c r="BDM85" s="9"/>
      <c r="BDN85" s="9"/>
      <c r="BDO85" s="9"/>
      <c r="BDP85" s="9"/>
      <c r="BDQ85" s="9"/>
      <c r="BDR85" s="9"/>
      <c r="BDS85" s="9"/>
      <c r="BDT85" s="9"/>
      <c r="BDU85" s="9"/>
      <c r="BDV85" s="9"/>
      <c r="BDW85" s="9"/>
      <c r="BDX85" s="9"/>
      <c r="BDY85" s="9"/>
      <c r="BDZ85" s="9"/>
      <c r="BEA85" s="9"/>
      <c r="BEB85" s="9"/>
      <c r="BEC85" s="9"/>
      <c r="BED85" s="9"/>
      <c r="BEE85" s="9"/>
      <c r="BEF85" s="9"/>
      <c r="BEG85" s="9"/>
      <c r="BEH85" s="9"/>
      <c r="BEI85" s="9"/>
      <c r="BEJ85" s="9"/>
      <c r="BEK85" s="9"/>
      <c r="BEL85" s="9"/>
      <c r="BEM85" s="9"/>
      <c r="BEN85" s="9"/>
      <c r="BEO85" s="9"/>
      <c r="BEP85" s="9"/>
      <c r="BEQ85" s="9"/>
      <c r="BER85" s="9"/>
      <c r="BES85" s="9"/>
      <c r="BET85" s="9"/>
      <c r="BEU85" s="9"/>
      <c r="BEV85" s="9"/>
      <c r="BEW85" s="9"/>
      <c r="BEX85" s="9"/>
      <c r="BEY85" s="9"/>
      <c r="BEZ85" s="9"/>
      <c r="BFA85" s="9"/>
      <c r="BFB85" s="9"/>
      <c r="BFC85" s="9"/>
      <c r="BFD85" s="9"/>
      <c r="BFE85" s="9"/>
      <c r="BFF85" s="9"/>
      <c r="BFG85" s="9"/>
      <c r="BFH85" s="9"/>
      <c r="BFI85" s="9"/>
      <c r="BFJ85" s="9"/>
      <c r="BFK85" s="9"/>
      <c r="BFL85" s="9"/>
      <c r="BFM85" s="9"/>
      <c r="BFN85" s="9"/>
      <c r="BFO85" s="9"/>
      <c r="BFP85" s="9"/>
      <c r="BFQ85" s="9"/>
      <c r="BFR85" s="9"/>
      <c r="BFS85" s="9"/>
      <c r="BFT85" s="9"/>
      <c r="BFU85" s="9"/>
      <c r="BFV85" s="9"/>
      <c r="BFW85" s="9"/>
      <c r="BFX85" s="9"/>
      <c r="BFY85" s="9"/>
      <c r="BFZ85" s="9"/>
      <c r="BGA85" s="9"/>
      <c r="BGB85" s="9"/>
      <c r="BGC85" s="9"/>
      <c r="BGD85" s="9"/>
      <c r="BGE85" s="9"/>
      <c r="BGF85" s="9"/>
      <c r="BGG85" s="9"/>
      <c r="BGH85" s="9"/>
      <c r="BGI85" s="9"/>
      <c r="BGJ85" s="9"/>
      <c r="BGK85" s="9"/>
      <c r="BGL85" s="9"/>
      <c r="BGM85" s="9"/>
      <c r="BGN85" s="9"/>
      <c r="BGO85" s="9"/>
      <c r="BGP85" s="9"/>
      <c r="BGQ85" s="9"/>
      <c r="BGR85" s="9"/>
      <c r="BGS85" s="9"/>
      <c r="BGT85" s="9"/>
      <c r="BGU85" s="9"/>
      <c r="BGV85" s="9"/>
      <c r="BGW85" s="9"/>
      <c r="BGX85" s="9"/>
      <c r="BGY85" s="9"/>
      <c r="BGZ85" s="9"/>
      <c r="BHA85" s="9"/>
      <c r="BHB85" s="9"/>
      <c r="BHC85" s="9"/>
      <c r="BHD85" s="9"/>
      <c r="BHE85" s="9"/>
      <c r="BHF85" s="9"/>
      <c r="BHG85" s="9"/>
      <c r="BHH85" s="9"/>
      <c r="BHI85" s="9"/>
      <c r="BHJ85" s="9"/>
      <c r="BHK85" s="9"/>
      <c r="BHL85" s="9"/>
      <c r="BHM85" s="9"/>
      <c r="BHN85" s="9"/>
      <c r="BHO85" s="9"/>
      <c r="BHP85" s="9"/>
      <c r="BHQ85" s="9"/>
      <c r="BHR85" s="9"/>
      <c r="BHS85" s="9"/>
      <c r="BHT85" s="9"/>
      <c r="BHU85" s="9"/>
      <c r="BHV85" s="9"/>
      <c r="BHW85" s="9"/>
      <c r="BHX85" s="9"/>
      <c r="BHY85" s="9"/>
      <c r="BHZ85" s="9"/>
      <c r="BIA85" s="9"/>
      <c r="BIB85" s="9"/>
      <c r="BIC85" s="9"/>
      <c r="BID85" s="9"/>
      <c r="BIE85" s="9"/>
      <c r="BIF85" s="9"/>
      <c r="BIG85" s="9"/>
      <c r="BIH85" s="9"/>
      <c r="BII85" s="9"/>
      <c r="BIJ85" s="9"/>
      <c r="BIK85" s="9"/>
      <c r="BIL85" s="9"/>
      <c r="BIM85" s="9"/>
      <c r="BIN85" s="9"/>
      <c r="BIO85" s="9"/>
      <c r="BIP85" s="9"/>
      <c r="BIQ85" s="9"/>
      <c r="BIR85" s="9"/>
      <c r="BIS85" s="9"/>
      <c r="BIT85" s="9"/>
      <c r="BIU85" s="9"/>
      <c r="BIV85" s="9"/>
      <c r="BIW85" s="9"/>
      <c r="BIX85" s="9"/>
      <c r="BIY85" s="9"/>
      <c r="BIZ85" s="9"/>
      <c r="BJA85" s="9"/>
      <c r="BJB85" s="9"/>
      <c r="BJC85" s="9"/>
      <c r="BJD85" s="9"/>
      <c r="BJE85" s="9"/>
      <c r="BJF85" s="9"/>
      <c r="BJG85" s="9"/>
      <c r="BJH85" s="9"/>
      <c r="BJI85" s="9"/>
      <c r="BJJ85" s="9"/>
      <c r="BJK85" s="9"/>
      <c r="BJL85" s="9"/>
      <c r="BJM85" s="9"/>
      <c r="BJN85" s="9"/>
      <c r="BJO85" s="9"/>
      <c r="BJP85" s="9"/>
      <c r="BJQ85" s="9"/>
      <c r="BJR85" s="9"/>
      <c r="BJS85" s="9"/>
      <c r="BJT85" s="9"/>
      <c r="BJU85" s="9"/>
      <c r="BJV85" s="9"/>
      <c r="BJW85" s="9"/>
      <c r="BJX85" s="9"/>
      <c r="BJY85" s="9"/>
      <c r="BJZ85" s="9"/>
      <c r="BKA85" s="9"/>
      <c r="BKB85" s="9"/>
      <c r="BKC85" s="9"/>
      <c r="BKD85" s="9"/>
      <c r="BKE85" s="9"/>
      <c r="BKF85" s="9"/>
      <c r="BKG85" s="9"/>
      <c r="BKH85" s="9"/>
      <c r="BKI85" s="9"/>
      <c r="BKJ85" s="9"/>
      <c r="BKK85" s="9"/>
      <c r="BKL85" s="9"/>
      <c r="BKM85" s="9"/>
      <c r="BKN85" s="9"/>
      <c r="BKO85" s="9"/>
      <c r="BKP85" s="9"/>
      <c r="BKQ85" s="9"/>
      <c r="BKR85" s="9"/>
      <c r="BKS85" s="9"/>
      <c r="BKT85" s="9"/>
      <c r="BKU85" s="9"/>
      <c r="BKV85" s="9"/>
      <c r="BKW85" s="9"/>
      <c r="BKX85" s="9"/>
      <c r="BKY85" s="9"/>
      <c r="BKZ85" s="9"/>
      <c r="BLA85" s="9"/>
      <c r="BLB85" s="9"/>
      <c r="BLC85" s="9"/>
      <c r="BLD85" s="9"/>
      <c r="BLE85" s="9"/>
      <c r="BLF85" s="9"/>
      <c r="BLG85" s="9"/>
      <c r="BLH85" s="9"/>
      <c r="BLI85" s="9"/>
      <c r="BLJ85" s="9"/>
      <c r="BLK85" s="9"/>
      <c r="BLL85" s="9"/>
      <c r="BLM85" s="9"/>
      <c r="BLN85" s="9"/>
      <c r="BLO85" s="9"/>
      <c r="BLP85" s="9"/>
      <c r="BLQ85" s="9"/>
      <c r="BLR85" s="9"/>
      <c r="BLS85" s="9"/>
      <c r="BLT85" s="9"/>
      <c r="BLU85" s="9"/>
      <c r="BLV85" s="9"/>
      <c r="BLW85" s="9"/>
      <c r="BLX85" s="9"/>
      <c r="BLY85" s="9"/>
      <c r="BLZ85" s="9"/>
      <c r="BMA85" s="9"/>
      <c r="BMB85" s="9"/>
      <c r="BMC85" s="9"/>
      <c r="BMD85" s="9"/>
      <c r="BME85" s="9"/>
      <c r="BMF85" s="9"/>
      <c r="BMG85" s="9"/>
      <c r="BMH85" s="9"/>
      <c r="BMI85" s="9"/>
      <c r="BMJ85" s="9"/>
      <c r="BMK85" s="9"/>
      <c r="BML85" s="9"/>
      <c r="BMM85" s="9"/>
      <c r="BMN85" s="9"/>
      <c r="BMO85" s="9"/>
      <c r="BMP85" s="9"/>
      <c r="BMQ85" s="9"/>
      <c r="BMR85" s="9"/>
      <c r="BMS85" s="9"/>
      <c r="BMT85" s="9"/>
      <c r="BMU85" s="9"/>
      <c r="BMV85" s="9"/>
      <c r="BMW85" s="9"/>
      <c r="BMX85" s="9"/>
      <c r="BMY85" s="9"/>
      <c r="BMZ85" s="9"/>
      <c r="BNA85" s="9"/>
      <c r="BNB85" s="9"/>
      <c r="BNC85" s="9"/>
      <c r="BND85" s="9"/>
      <c r="BNE85" s="9"/>
      <c r="BNF85" s="9"/>
      <c r="BNG85" s="9"/>
      <c r="BNH85" s="9"/>
      <c r="BNI85" s="9"/>
      <c r="BNJ85" s="9"/>
      <c r="BNK85" s="9"/>
      <c r="BNL85" s="9"/>
      <c r="BNM85" s="9"/>
      <c r="BNN85" s="9"/>
      <c r="BNO85" s="9"/>
      <c r="BNP85" s="9"/>
      <c r="BNQ85" s="9"/>
      <c r="BNR85" s="9"/>
      <c r="BNS85" s="9"/>
      <c r="BNT85" s="9"/>
      <c r="BNU85" s="9"/>
      <c r="BNV85" s="9"/>
      <c r="BNW85" s="9"/>
      <c r="BNX85" s="9"/>
      <c r="BNY85" s="9"/>
      <c r="BNZ85" s="9"/>
      <c r="BOA85" s="9"/>
      <c r="BOB85" s="9"/>
      <c r="BOC85" s="9"/>
      <c r="BOD85" s="9"/>
      <c r="BOE85" s="9"/>
      <c r="BOF85" s="9"/>
      <c r="BOG85" s="9"/>
      <c r="BOH85" s="9"/>
      <c r="BOI85" s="9"/>
      <c r="BOJ85" s="9"/>
      <c r="BOK85" s="9"/>
      <c r="BOL85" s="9"/>
      <c r="BOM85" s="9"/>
      <c r="BON85" s="9"/>
      <c r="BOO85" s="9"/>
      <c r="BOP85" s="9"/>
      <c r="BOQ85" s="9"/>
      <c r="BOR85" s="9"/>
      <c r="BOS85" s="9"/>
      <c r="BOT85" s="9"/>
      <c r="BOU85" s="9"/>
      <c r="BOV85" s="9"/>
      <c r="BOW85" s="9"/>
      <c r="BOX85" s="9"/>
      <c r="BOY85" s="9"/>
      <c r="BOZ85" s="9"/>
      <c r="BPA85" s="9"/>
      <c r="BPB85" s="9"/>
      <c r="BPC85" s="9"/>
      <c r="BPD85" s="9"/>
      <c r="BPE85" s="9"/>
      <c r="BPF85" s="9"/>
      <c r="BPG85" s="9"/>
      <c r="BPH85" s="9"/>
      <c r="BPI85" s="9"/>
      <c r="BPJ85" s="9"/>
      <c r="BPK85" s="9"/>
      <c r="BPL85" s="9"/>
      <c r="BPM85" s="9"/>
      <c r="BPN85" s="9"/>
      <c r="BPO85" s="9"/>
      <c r="BPP85" s="9"/>
      <c r="BPQ85" s="9"/>
      <c r="BPR85" s="9"/>
      <c r="BPS85" s="9"/>
      <c r="BPT85" s="9"/>
      <c r="BPU85" s="9"/>
      <c r="BPV85" s="9"/>
      <c r="BPW85" s="9"/>
      <c r="BPX85" s="9"/>
      <c r="BPY85" s="9"/>
      <c r="BPZ85" s="9"/>
      <c r="BQA85" s="9"/>
      <c r="BQB85" s="9"/>
      <c r="BQC85" s="9"/>
      <c r="BQD85" s="9"/>
      <c r="BQE85" s="9"/>
      <c r="BQF85" s="9"/>
      <c r="BQG85" s="9"/>
      <c r="BQH85" s="9"/>
      <c r="BQI85" s="9"/>
      <c r="BQJ85" s="9"/>
      <c r="BQK85" s="9"/>
      <c r="BQL85" s="9"/>
      <c r="BQM85" s="9"/>
      <c r="BQN85" s="9"/>
      <c r="BQO85" s="9"/>
      <c r="BQP85" s="9"/>
      <c r="BQQ85" s="9"/>
      <c r="BQR85" s="9"/>
      <c r="BQS85" s="9"/>
      <c r="BQT85" s="9"/>
      <c r="BQU85" s="9"/>
      <c r="BQV85" s="9"/>
      <c r="BQW85" s="9"/>
      <c r="BQX85" s="9"/>
      <c r="BQY85" s="9"/>
      <c r="BQZ85" s="9"/>
      <c r="BRA85" s="9"/>
      <c r="BRB85" s="9"/>
      <c r="BRC85" s="9"/>
      <c r="BRD85" s="9"/>
      <c r="BRE85" s="9"/>
      <c r="BRF85" s="9"/>
      <c r="BRG85" s="9"/>
      <c r="BRH85" s="9"/>
      <c r="BRI85" s="9"/>
      <c r="BRJ85" s="9"/>
      <c r="BRK85" s="9"/>
      <c r="BRL85" s="9"/>
      <c r="BRM85" s="9"/>
      <c r="BRN85" s="9"/>
      <c r="BRO85" s="9"/>
      <c r="BRP85" s="9"/>
      <c r="BRQ85" s="9"/>
      <c r="BRR85" s="9"/>
      <c r="BRS85" s="9"/>
      <c r="BRT85" s="9"/>
      <c r="BRU85" s="9"/>
      <c r="BRV85" s="9"/>
      <c r="BRW85" s="9"/>
      <c r="BRX85" s="9"/>
      <c r="BRY85" s="9"/>
      <c r="BRZ85" s="9"/>
      <c r="BSA85" s="9"/>
      <c r="BSB85" s="9"/>
      <c r="BSC85" s="9"/>
      <c r="BSD85" s="9"/>
      <c r="BSE85" s="9"/>
      <c r="BSF85" s="9"/>
      <c r="BSG85" s="9"/>
      <c r="BSH85" s="9"/>
      <c r="BSI85" s="9"/>
      <c r="BSJ85" s="9"/>
      <c r="BSK85" s="9"/>
      <c r="BSL85" s="9"/>
      <c r="BSM85" s="9"/>
      <c r="BSN85" s="9"/>
      <c r="BSO85" s="9"/>
      <c r="BSP85" s="9"/>
      <c r="BSQ85" s="9"/>
      <c r="BSR85" s="9"/>
      <c r="BSS85" s="9"/>
      <c r="BST85" s="9"/>
      <c r="BSU85" s="9"/>
      <c r="BSV85" s="9"/>
      <c r="BSW85" s="9"/>
      <c r="BSX85" s="9"/>
      <c r="BSY85" s="9"/>
      <c r="BSZ85" s="9"/>
      <c r="BTA85" s="9"/>
      <c r="BTB85" s="9"/>
      <c r="BTC85" s="9"/>
      <c r="BTD85" s="9"/>
      <c r="BTE85" s="9"/>
      <c r="BTF85" s="9"/>
      <c r="BTG85" s="9"/>
      <c r="BTH85" s="9"/>
      <c r="BTI85" s="9"/>
      <c r="BTJ85" s="9"/>
      <c r="BTK85" s="9"/>
      <c r="BTL85" s="9"/>
      <c r="BTM85" s="9"/>
      <c r="BTN85" s="9"/>
      <c r="BTO85" s="9"/>
      <c r="BTP85" s="9"/>
      <c r="BTQ85" s="9"/>
      <c r="BTR85" s="9"/>
      <c r="BTS85" s="9"/>
      <c r="BTT85" s="9"/>
      <c r="BTU85" s="9"/>
      <c r="BTV85" s="9"/>
      <c r="BTW85" s="9"/>
      <c r="BTX85" s="9"/>
      <c r="BTY85" s="9"/>
      <c r="BTZ85" s="9"/>
      <c r="BUA85" s="9"/>
      <c r="BUB85" s="9"/>
      <c r="BUC85" s="9"/>
      <c r="BUD85" s="9"/>
      <c r="BUE85" s="9"/>
      <c r="BUF85" s="9"/>
      <c r="BUG85" s="9"/>
      <c r="BUH85" s="9"/>
      <c r="BUI85" s="9"/>
      <c r="BUJ85" s="9"/>
      <c r="BUK85" s="9"/>
      <c r="BUL85" s="9"/>
      <c r="BUM85" s="9"/>
      <c r="BUN85" s="9"/>
      <c r="BUO85" s="9"/>
      <c r="BUP85" s="9"/>
      <c r="BUQ85" s="9"/>
      <c r="BUR85" s="9"/>
      <c r="BUS85" s="9"/>
      <c r="BUT85" s="9"/>
      <c r="BUU85" s="9"/>
      <c r="BUV85" s="9"/>
      <c r="BUW85" s="9"/>
      <c r="BUX85" s="9"/>
      <c r="BUY85" s="9"/>
      <c r="BUZ85" s="9"/>
      <c r="BVA85" s="9"/>
      <c r="BVB85" s="9"/>
      <c r="BVC85" s="9"/>
      <c r="BVD85" s="9"/>
      <c r="BVE85" s="9"/>
      <c r="BVF85" s="9"/>
      <c r="BVG85" s="9"/>
      <c r="BVH85" s="9"/>
      <c r="BVI85" s="9"/>
      <c r="BVJ85" s="9"/>
      <c r="BVK85" s="9"/>
      <c r="BVL85" s="9"/>
      <c r="BVM85" s="9"/>
      <c r="BVN85" s="9"/>
      <c r="BVO85" s="9"/>
      <c r="BVP85" s="9"/>
      <c r="BVQ85" s="9"/>
      <c r="BVR85" s="9"/>
      <c r="BVS85" s="9"/>
      <c r="BVT85" s="9"/>
      <c r="BVU85" s="9"/>
      <c r="BVV85" s="9"/>
      <c r="BVW85" s="9"/>
      <c r="BVX85" s="9"/>
      <c r="BVY85" s="9"/>
      <c r="BVZ85" s="9"/>
      <c r="BWA85" s="9"/>
      <c r="BWB85" s="9"/>
      <c r="BWC85" s="9"/>
      <c r="BWD85" s="9"/>
      <c r="BWE85" s="9"/>
      <c r="BWF85" s="9"/>
      <c r="BWG85" s="9"/>
      <c r="BWH85" s="9"/>
      <c r="BWI85" s="9"/>
      <c r="BWJ85" s="9"/>
      <c r="BWK85" s="9"/>
      <c r="BWL85" s="9"/>
      <c r="BWM85" s="9"/>
      <c r="BWN85" s="9"/>
      <c r="BWO85" s="9"/>
      <c r="BWP85" s="9"/>
      <c r="BWQ85" s="9"/>
      <c r="BWR85" s="9"/>
      <c r="BWS85" s="9"/>
      <c r="BWT85" s="9"/>
      <c r="BWU85" s="9"/>
      <c r="BWV85" s="9"/>
      <c r="BWW85" s="9"/>
      <c r="BWX85" s="9"/>
      <c r="BWY85" s="9"/>
      <c r="BWZ85" s="9"/>
      <c r="BXA85" s="9"/>
      <c r="BXB85" s="9"/>
      <c r="BXC85" s="9"/>
      <c r="BXD85" s="9"/>
      <c r="BXE85" s="9"/>
      <c r="BXF85" s="9"/>
      <c r="BXG85" s="9"/>
      <c r="BXH85" s="9"/>
      <c r="BXI85" s="9"/>
      <c r="BXJ85" s="9"/>
      <c r="BXK85" s="9"/>
      <c r="BXL85" s="9"/>
      <c r="BXM85" s="9"/>
      <c r="BXN85" s="9"/>
      <c r="BXO85" s="9"/>
      <c r="BXP85" s="9"/>
      <c r="BXQ85" s="9"/>
      <c r="BXR85" s="9"/>
      <c r="BXS85" s="9"/>
      <c r="BXT85" s="9"/>
      <c r="BXU85" s="9"/>
      <c r="BXV85" s="9"/>
      <c r="BXW85" s="9"/>
      <c r="BXX85" s="9"/>
      <c r="BXY85" s="9"/>
      <c r="BXZ85" s="9"/>
      <c r="BYA85" s="9"/>
      <c r="BYB85" s="9"/>
      <c r="BYC85" s="9"/>
      <c r="BYD85" s="9"/>
      <c r="BYE85" s="9"/>
      <c r="BYF85" s="9"/>
      <c r="BYG85" s="9"/>
      <c r="BYH85" s="9"/>
      <c r="BYI85" s="9"/>
      <c r="BYJ85" s="9"/>
      <c r="BYK85" s="9"/>
      <c r="BYL85" s="9"/>
      <c r="BYM85" s="9"/>
      <c r="BYN85" s="9"/>
      <c r="BYO85" s="9"/>
      <c r="BYP85" s="9"/>
      <c r="BYQ85" s="9"/>
      <c r="BYR85" s="9"/>
      <c r="BYS85" s="9"/>
      <c r="BYT85" s="9"/>
      <c r="BYU85" s="9"/>
      <c r="BYV85" s="9"/>
      <c r="BYW85" s="9"/>
      <c r="BYX85" s="9"/>
      <c r="BYY85" s="9"/>
      <c r="BYZ85" s="9"/>
      <c r="BZA85" s="9"/>
      <c r="BZB85" s="9"/>
      <c r="BZC85" s="9"/>
      <c r="BZD85" s="9"/>
      <c r="BZE85" s="9"/>
      <c r="BZF85" s="9"/>
      <c r="BZG85" s="9"/>
      <c r="BZH85" s="9"/>
      <c r="BZI85" s="9"/>
      <c r="BZJ85" s="9"/>
      <c r="BZK85" s="9"/>
      <c r="BZL85" s="9"/>
      <c r="BZM85" s="9"/>
      <c r="BZN85" s="9"/>
      <c r="BZO85" s="9"/>
      <c r="BZP85" s="9"/>
      <c r="BZQ85" s="9"/>
      <c r="BZR85" s="9"/>
      <c r="BZS85" s="9"/>
      <c r="BZT85" s="9"/>
      <c r="BZU85" s="9"/>
      <c r="BZV85" s="9"/>
      <c r="BZW85" s="9"/>
      <c r="BZX85" s="9"/>
      <c r="BZY85" s="9"/>
      <c r="BZZ85" s="9"/>
      <c r="CAA85" s="9"/>
      <c r="CAB85" s="9"/>
      <c r="CAC85" s="9"/>
      <c r="CAD85" s="9"/>
      <c r="CAE85" s="9"/>
      <c r="CAF85" s="9"/>
      <c r="CAG85" s="9"/>
      <c r="CAH85" s="9"/>
      <c r="CAI85" s="9"/>
      <c r="CAJ85" s="9"/>
      <c r="CAK85" s="9"/>
      <c r="CAL85" s="9"/>
      <c r="CAM85" s="9"/>
      <c r="CAN85" s="9"/>
      <c r="CAO85" s="9"/>
      <c r="CAP85" s="9"/>
      <c r="CAQ85" s="9"/>
      <c r="CAR85" s="9"/>
      <c r="CAS85" s="9"/>
      <c r="CAT85" s="9"/>
      <c r="CAU85" s="9"/>
      <c r="CAV85" s="9"/>
      <c r="CAW85" s="9"/>
      <c r="CAX85" s="9"/>
      <c r="CAY85" s="9"/>
      <c r="CAZ85" s="9"/>
      <c r="CBA85" s="9"/>
      <c r="CBB85" s="9"/>
      <c r="CBC85" s="9"/>
      <c r="CBD85" s="9"/>
      <c r="CBE85" s="9"/>
      <c r="CBF85" s="9"/>
      <c r="CBG85" s="9"/>
      <c r="CBH85" s="9"/>
      <c r="CBI85" s="9"/>
      <c r="CBJ85" s="9"/>
      <c r="CBK85" s="9"/>
      <c r="CBL85" s="9"/>
      <c r="CBM85" s="9"/>
      <c r="CBN85" s="9"/>
      <c r="CBO85" s="9"/>
      <c r="CBP85" s="9"/>
      <c r="CBQ85" s="9"/>
      <c r="CBR85" s="9"/>
      <c r="CBS85" s="9"/>
      <c r="CBT85" s="9"/>
      <c r="CBU85" s="9"/>
      <c r="CBV85" s="9"/>
      <c r="CBW85" s="9"/>
      <c r="CBX85" s="9"/>
      <c r="CBY85" s="9"/>
      <c r="CBZ85" s="9"/>
      <c r="CCA85" s="9"/>
      <c r="CCB85" s="9"/>
      <c r="CCC85" s="9"/>
      <c r="CCD85" s="9"/>
      <c r="CCE85" s="9"/>
      <c r="CCF85" s="9"/>
      <c r="CCG85" s="9"/>
      <c r="CCH85" s="9"/>
      <c r="CCI85" s="9"/>
      <c r="CCJ85" s="9"/>
      <c r="CCK85" s="9"/>
      <c r="CCL85" s="9"/>
      <c r="CCM85" s="9"/>
      <c r="CCN85" s="9"/>
      <c r="CCO85" s="9"/>
      <c r="CCP85" s="9"/>
      <c r="CCQ85" s="9"/>
      <c r="CCR85" s="9"/>
      <c r="CCS85" s="9"/>
      <c r="CCT85" s="9"/>
      <c r="CCU85" s="9"/>
      <c r="CCV85" s="9"/>
      <c r="CCW85" s="9"/>
      <c r="CCX85" s="9"/>
      <c r="CCY85" s="9"/>
      <c r="CCZ85" s="9"/>
      <c r="CDA85" s="9"/>
      <c r="CDB85" s="9"/>
      <c r="CDC85" s="9"/>
      <c r="CDD85" s="9"/>
      <c r="CDE85" s="9"/>
      <c r="CDF85" s="9"/>
      <c r="CDG85" s="9"/>
      <c r="CDH85" s="9"/>
      <c r="CDI85" s="9"/>
      <c r="CDJ85" s="9"/>
      <c r="CDK85" s="9"/>
      <c r="CDL85" s="9"/>
      <c r="CDM85" s="9"/>
      <c r="CDN85" s="9"/>
      <c r="CDO85" s="9"/>
      <c r="CDP85" s="9"/>
      <c r="CDQ85" s="9"/>
      <c r="CDR85" s="9"/>
      <c r="CDS85" s="9"/>
      <c r="CDT85" s="9"/>
      <c r="CDU85" s="9"/>
      <c r="CDV85" s="9"/>
      <c r="CDW85" s="9"/>
      <c r="CDX85" s="9"/>
      <c r="CDY85" s="9"/>
      <c r="CDZ85" s="9"/>
      <c r="CEA85" s="9"/>
      <c r="CEB85" s="9"/>
      <c r="CEC85" s="9"/>
      <c r="CED85" s="9"/>
      <c r="CEE85" s="9"/>
      <c r="CEF85" s="9"/>
      <c r="CEG85" s="9"/>
      <c r="CEH85" s="9"/>
      <c r="CEI85" s="9"/>
      <c r="CEJ85" s="9"/>
    </row>
    <row r="86" spans="1:2168" s="15" customFormat="1" ht="12.95" customHeight="1">
      <c r="A86" s="411" t="s">
        <v>129</v>
      </c>
      <c r="B86" s="412"/>
      <c r="C86" s="413"/>
      <c r="D86" s="413"/>
      <c r="E86" s="414" t="s">
        <v>130</v>
      </c>
      <c r="F86" s="135">
        <v>26</v>
      </c>
      <c r="G86" s="118"/>
      <c r="H86" s="120">
        <v>2.0670000000000002</v>
      </c>
      <c r="I86" s="125"/>
      <c r="J86" s="122">
        <v>80</v>
      </c>
      <c r="K86" s="123"/>
      <c r="L86" s="533">
        <v>699</v>
      </c>
      <c r="M86" s="534"/>
      <c r="N86" s="535">
        <v>0</v>
      </c>
      <c r="O86" s="534"/>
      <c r="P86" s="535">
        <v>234</v>
      </c>
      <c r="Q86" s="541"/>
      <c r="R86" s="535">
        <v>0</v>
      </c>
      <c r="S86" s="542"/>
      <c r="T86" s="535">
        <v>0</v>
      </c>
      <c r="U86" s="542"/>
      <c r="V86" s="535">
        <v>0</v>
      </c>
      <c r="W86" s="542"/>
      <c r="X86" s="535">
        <v>0</v>
      </c>
      <c r="Y86" s="543"/>
      <c r="Z86" s="535">
        <v>1.3420000000000001</v>
      </c>
      <c r="AA86" s="546">
        <v>4.2735042735042805</v>
      </c>
      <c r="AB86" s="535">
        <v>0</v>
      </c>
      <c r="AC86" s="542"/>
      <c r="AD86" s="535">
        <v>0</v>
      </c>
      <c r="AE86" s="543"/>
      <c r="AF86" s="535">
        <v>0</v>
      </c>
      <c r="AG86" s="536"/>
      <c r="AH86" s="540"/>
      <c r="AI86" s="535">
        <v>0</v>
      </c>
      <c r="AJ86" s="536"/>
      <c r="AK86" s="538"/>
      <c r="AL86" s="545">
        <v>0</v>
      </c>
      <c r="AM86" s="539"/>
      <c r="AN86" s="540"/>
      <c r="AO86" s="535">
        <v>0</v>
      </c>
      <c r="AP86" s="539"/>
      <c r="AQ86" s="538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  <c r="IX86" s="16"/>
      <c r="IY86" s="16"/>
      <c r="IZ86" s="16"/>
      <c r="JA86" s="16"/>
      <c r="JB86" s="16"/>
      <c r="JC86" s="16"/>
      <c r="JD86" s="16"/>
      <c r="JE86" s="16"/>
      <c r="JF86" s="16"/>
      <c r="JG86" s="16"/>
      <c r="JH86" s="16"/>
      <c r="JI86" s="16"/>
      <c r="JJ86" s="16"/>
      <c r="JK86" s="16"/>
      <c r="JL86" s="16"/>
      <c r="JM86" s="16"/>
      <c r="JN86" s="16"/>
      <c r="JO86" s="16"/>
      <c r="JP86" s="16"/>
      <c r="JQ86" s="16"/>
      <c r="JR86" s="16"/>
      <c r="JS86" s="16"/>
      <c r="JT86" s="16"/>
      <c r="JU86" s="16"/>
      <c r="JV86" s="16"/>
      <c r="JW86" s="16"/>
      <c r="JX86" s="16"/>
      <c r="JY86" s="16"/>
      <c r="JZ86" s="16"/>
      <c r="KA86" s="16"/>
      <c r="KB86" s="16"/>
      <c r="KC86" s="16"/>
      <c r="KD86" s="16"/>
      <c r="KE86" s="16"/>
      <c r="KF86" s="16"/>
      <c r="KG86" s="16"/>
      <c r="KH86" s="16"/>
      <c r="KI86" s="16"/>
      <c r="KJ86" s="16"/>
      <c r="KK86" s="16"/>
      <c r="KL86" s="16"/>
      <c r="KM86" s="16"/>
      <c r="KN86" s="16"/>
      <c r="KO86" s="16"/>
      <c r="KP86" s="16"/>
      <c r="KQ86" s="16"/>
      <c r="KR86" s="16"/>
      <c r="KS86" s="16"/>
      <c r="KT86" s="16"/>
      <c r="KU86" s="16"/>
      <c r="KV86" s="16"/>
      <c r="KW86" s="16"/>
      <c r="KX86" s="16"/>
      <c r="KY86" s="16"/>
      <c r="KZ86" s="16"/>
      <c r="LA86" s="16"/>
      <c r="LB86" s="16"/>
      <c r="LC86" s="16"/>
      <c r="LD86" s="16"/>
      <c r="LE86" s="16"/>
      <c r="LF86" s="16"/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  <c r="LZ86" s="16"/>
      <c r="MA86" s="16"/>
      <c r="MB86" s="16"/>
      <c r="MC86" s="16"/>
      <c r="MD86" s="16"/>
      <c r="ME86" s="16"/>
      <c r="MF86" s="16"/>
      <c r="MG86" s="16"/>
      <c r="MH86" s="16"/>
      <c r="MI86" s="16"/>
      <c r="MJ86" s="16"/>
      <c r="MK86" s="16"/>
      <c r="ML86" s="16"/>
      <c r="MM86" s="16"/>
      <c r="MN86" s="16"/>
      <c r="MO86" s="16"/>
      <c r="MP86" s="16"/>
      <c r="MQ86" s="16"/>
      <c r="MR86" s="16"/>
      <c r="MS86" s="16"/>
      <c r="MT86" s="16"/>
      <c r="MU86" s="16"/>
      <c r="MV86" s="16"/>
      <c r="MW86" s="16"/>
      <c r="MX86" s="16"/>
      <c r="MY86" s="16"/>
      <c r="MZ86" s="16"/>
      <c r="NA86" s="16"/>
      <c r="NB86" s="16"/>
      <c r="NC86" s="16"/>
      <c r="ND86" s="16"/>
      <c r="NE86" s="16"/>
      <c r="NF86" s="16"/>
      <c r="NG86" s="16"/>
      <c r="NH86" s="16"/>
      <c r="NI86" s="16"/>
      <c r="NJ86" s="16"/>
      <c r="NK86" s="16"/>
      <c r="NL86" s="16"/>
      <c r="NM86" s="16"/>
      <c r="NN86" s="16"/>
      <c r="NO86" s="16"/>
      <c r="NP86" s="16"/>
      <c r="NQ86" s="16"/>
      <c r="NR86" s="16"/>
      <c r="NS86" s="16"/>
      <c r="NT86" s="16"/>
      <c r="NU86" s="16"/>
      <c r="NV86" s="16"/>
      <c r="NW86" s="16"/>
      <c r="NX86" s="16"/>
      <c r="NY86" s="16"/>
      <c r="NZ86" s="16"/>
      <c r="OA86" s="16"/>
      <c r="OB86" s="16"/>
      <c r="OC86" s="16"/>
      <c r="OD86" s="16"/>
      <c r="OE86" s="16"/>
      <c r="OF86" s="16"/>
      <c r="OG86" s="16"/>
      <c r="OH86" s="16"/>
      <c r="OI86" s="16"/>
      <c r="OJ86" s="16"/>
      <c r="OK86" s="16"/>
      <c r="OL86" s="16"/>
      <c r="OM86" s="16"/>
      <c r="ON86" s="16"/>
      <c r="OO86" s="16"/>
      <c r="OP86" s="16"/>
      <c r="OQ86" s="16"/>
      <c r="OR86" s="16"/>
      <c r="OS86" s="16"/>
      <c r="OT86" s="16"/>
      <c r="OU86" s="16"/>
      <c r="OV86" s="16"/>
      <c r="OW86" s="16"/>
      <c r="OX86" s="16"/>
      <c r="OY86" s="16"/>
      <c r="OZ86" s="16"/>
      <c r="PA86" s="16"/>
      <c r="PB86" s="16"/>
      <c r="PC86" s="16"/>
      <c r="PD86" s="16"/>
      <c r="PE86" s="16"/>
      <c r="PF86" s="16"/>
      <c r="PG86" s="16"/>
      <c r="PH86" s="16"/>
      <c r="PI86" s="16"/>
      <c r="PJ86" s="16"/>
      <c r="PK86" s="16"/>
      <c r="PL86" s="16"/>
      <c r="PM86" s="16"/>
      <c r="PN86" s="16"/>
      <c r="PO86" s="16"/>
      <c r="PP86" s="16"/>
      <c r="PQ86" s="16"/>
      <c r="PR86" s="16"/>
      <c r="PS86" s="16"/>
      <c r="PT86" s="16"/>
      <c r="PU86" s="16"/>
      <c r="PV86" s="16"/>
      <c r="PW86" s="16"/>
      <c r="PX86" s="16"/>
      <c r="PY86" s="16"/>
      <c r="PZ86" s="16"/>
      <c r="QA86" s="16"/>
      <c r="QB86" s="16"/>
      <c r="QC86" s="16"/>
      <c r="QD86" s="16"/>
      <c r="QE86" s="16"/>
      <c r="QF86" s="16"/>
      <c r="QG86" s="16"/>
      <c r="QH86" s="16"/>
      <c r="QI86" s="16"/>
      <c r="QJ86" s="16"/>
      <c r="QK86" s="16"/>
      <c r="QL86" s="16"/>
      <c r="QM86" s="16"/>
      <c r="QN86" s="16"/>
      <c r="QO86" s="16"/>
      <c r="QP86" s="16"/>
      <c r="QQ86" s="16"/>
      <c r="QR86" s="16"/>
      <c r="QS86" s="16"/>
      <c r="QT86" s="16"/>
      <c r="QU86" s="16"/>
      <c r="QV86" s="16"/>
      <c r="QW86" s="16"/>
      <c r="QX86" s="16"/>
      <c r="QY86" s="16"/>
      <c r="QZ86" s="16"/>
      <c r="RA86" s="16"/>
      <c r="RB86" s="16"/>
      <c r="RC86" s="16"/>
      <c r="RD86" s="16"/>
      <c r="RE86" s="16"/>
      <c r="RF86" s="16"/>
      <c r="RG86" s="16"/>
      <c r="RH86" s="16"/>
      <c r="RI86" s="16"/>
      <c r="RJ86" s="16"/>
      <c r="RK86" s="16"/>
      <c r="RL86" s="16"/>
      <c r="RM86" s="16"/>
      <c r="RN86" s="16"/>
      <c r="RO86" s="16"/>
      <c r="RP86" s="16"/>
      <c r="RQ86" s="16"/>
      <c r="RR86" s="16"/>
      <c r="RS86" s="16"/>
      <c r="RT86" s="16"/>
      <c r="RU86" s="16"/>
      <c r="RV86" s="16"/>
      <c r="RW86" s="16"/>
      <c r="RX86" s="16"/>
      <c r="RY86" s="16"/>
      <c r="RZ86" s="16"/>
      <c r="SA86" s="16"/>
      <c r="SB86" s="16"/>
      <c r="SC86" s="16"/>
      <c r="SD86" s="16"/>
      <c r="SE86" s="16"/>
      <c r="SF86" s="16"/>
      <c r="SG86" s="16"/>
      <c r="SH86" s="16"/>
      <c r="SI86" s="16"/>
      <c r="SJ86" s="16"/>
      <c r="SK86" s="16"/>
      <c r="SL86" s="16"/>
      <c r="SM86" s="16"/>
      <c r="SN86" s="16"/>
      <c r="SO86" s="16"/>
      <c r="SP86" s="16"/>
      <c r="SQ86" s="16"/>
      <c r="SR86" s="16"/>
      <c r="SS86" s="16"/>
      <c r="ST86" s="16"/>
      <c r="SU86" s="16"/>
      <c r="SV86" s="16"/>
      <c r="SW86" s="16"/>
      <c r="SX86" s="16"/>
      <c r="SY86" s="16"/>
      <c r="SZ86" s="16"/>
      <c r="TA86" s="16"/>
      <c r="TB86" s="16"/>
      <c r="TC86" s="16"/>
      <c r="TD86" s="16"/>
      <c r="TE86" s="16"/>
      <c r="TF86" s="16"/>
      <c r="TG86" s="16"/>
      <c r="TH86" s="16"/>
      <c r="TI86" s="16"/>
      <c r="TJ86" s="16"/>
      <c r="TK86" s="16"/>
      <c r="TL86" s="16"/>
      <c r="TM86" s="16"/>
      <c r="TN86" s="16"/>
      <c r="TO86" s="16"/>
      <c r="TP86" s="16"/>
      <c r="TQ86" s="16"/>
      <c r="TR86" s="16"/>
      <c r="TS86" s="16"/>
      <c r="TT86" s="16"/>
      <c r="TU86" s="16"/>
      <c r="TV86" s="16"/>
      <c r="TW86" s="16"/>
      <c r="TX86" s="16"/>
      <c r="TY86" s="16"/>
      <c r="TZ86" s="16"/>
      <c r="UA86" s="16"/>
      <c r="UB86" s="16"/>
      <c r="UC86" s="16"/>
      <c r="UD86" s="16"/>
      <c r="UE86" s="16"/>
      <c r="UF86" s="16"/>
      <c r="UG86" s="16"/>
      <c r="UH86" s="16"/>
      <c r="UI86" s="16"/>
      <c r="UJ86" s="16"/>
      <c r="UK86" s="16"/>
      <c r="UL86" s="16"/>
      <c r="UM86" s="16"/>
      <c r="UN86" s="16"/>
      <c r="UO86" s="16"/>
      <c r="UP86" s="16"/>
      <c r="UQ86" s="16"/>
      <c r="UR86" s="16"/>
      <c r="US86" s="16"/>
      <c r="UT86" s="16"/>
      <c r="UU86" s="16"/>
      <c r="UV86" s="16"/>
      <c r="UW86" s="16"/>
      <c r="UX86" s="16"/>
      <c r="UY86" s="16"/>
      <c r="UZ86" s="16"/>
      <c r="VA86" s="16"/>
      <c r="VB86" s="16"/>
      <c r="VC86" s="16"/>
      <c r="VD86" s="16"/>
      <c r="VE86" s="16"/>
      <c r="VF86" s="16"/>
      <c r="VG86" s="16"/>
      <c r="VH86" s="16"/>
      <c r="VI86" s="16"/>
      <c r="VJ86" s="16"/>
      <c r="VK86" s="16"/>
      <c r="VL86" s="16"/>
      <c r="VM86" s="16"/>
      <c r="VN86" s="16"/>
      <c r="VO86" s="16"/>
      <c r="VP86" s="16"/>
      <c r="VQ86" s="16"/>
      <c r="VR86" s="16"/>
      <c r="VS86" s="16"/>
      <c r="VT86" s="16"/>
      <c r="VU86" s="16"/>
      <c r="VV86" s="16"/>
      <c r="VW86" s="16"/>
      <c r="VX86" s="16"/>
      <c r="VY86" s="16"/>
      <c r="VZ86" s="16"/>
      <c r="WA86" s="16"/>
      <c r="WB86" s="16"/>
      <c r="WC86" s="16"/>
      <c r="WD86" s="16"/>
      <c r="WE86" s="16"/>
      <c r="WF86" s="16"/>
      <c r="WG86" s="16"/>
      <c r="WH86" s="16"/>
      <c r="WI86" s="16"/>
      <c r="WJ86" s="16"/>
      <c r="WK86" s="16"/>
      <c r="WL86" s="16"/>
      <c r="WM86" s="16"/>
      <c r="WN86" s="16"/>
      <c r="WO86" s="16"/>
      <c r="WP86" s="16"/>
      <c r="WQ86" s="16"/>
      <c r="WR86" s="16"/>
      <c r="WS86" s="16"/>
      <c r="WT86" s="16"/>
      <c r="WU86" s="16"/>
      <c r="WV86" s="16"/>
      <c r="WW86" s="16"/>
      <c r="WX86" s="16"/>
      <c r="WY86" s="16"/>
      <c r="WZ86" s="16"/>
      <c r="XA86" s="16"/>
      <c r="XB86" s="16"/>
      <c r="XC86" s="16"/>
      <c r="XD86" s="16"/>
      <c r="XE86" s="16"/>
      <c r="XF86" s="16"/>
      <c r="XG86" s="16"/>
      <c r="XH86" s="16"/>
      <c r="XI86" s="16"/>
      <c r="XJ86" s="16"/>
      <c r="XK86" s="16"/>
      <c r="XL86" s="16"/>
      <c r="XM86" s="16"/>
      <c r="XN86" s="16"/>
      <c r="XO86" s="16"/>
      <c r="XP86" s="16"/>
      <c r="XQ86" s="16"/>
      <c r="XR86" s="16"/>
      <c r="XS86" s="16"/>
      <c r="XT86" s="16"/>
      <c r="XU86" s="16"/>
      <c r="XV86" s="16"/>
      <c r="XW86" s="16"/>
      <c r="XX86" s="16"/>
      <c r="XY86" s="16"/>
      <c r="XZ86" s="16"/>
      <c r="YA86" s="16"/>
      <c r="YB86" s="16"/>
      <c r="YC86" s="16"/>
      <c r="YD86" s="16"/>
      <c r="YE86" s="16"/>
      <c r="YF86" s="16"/>
      <c r="YG86" s="16"/>
      <c r="YH86" s="16"/>
      <c r="YI86" s="16"/>
      <c r="YJ86" s="16"/>
      <c r="YK86" s="16"/>
      <c r="YL86" s="16"/>
      <c r="YM86" s="16"/>
      <c r="YN86" s="16"/>
      <c r="YO86" s="16"/>
      <c r="YP86" s="16"/>
      <c r="YQ86" s="16"/>
      <c r="YR86" s="16"/>
      <c r="YS86" s="16"/>
      <c r="YT86" s="16"/>
      <c r="YU86" s="16"/>
      <c r="YV86" s="16"/>
      <c r="YW86" s="16"/>
      <c r="YX86" s="16"/>
      <c r="YY86" s="16"/>
      <c r="YZ86" s="16"/>
      <c r="ZA86" s="16"/>
      <c r="ZB86" s="16"/>
      <c r="ZC86" s="16"/>
      <c r="ZD86" s="16"/>
      <c r="ZE86" s="16"/>
      <c r="ZF86" s="16"/>
      <c r="ZG86" s="16"/>
      <c r="ZH86" s="16"/>
      <c r="ZI86" s="16"/>
      <c r="ZJ86" s="16"/>
      <c r="ZK86" s="16"/>
      <c r="ZL86" s="16"/>
      <c r="ZM86" s="16"/>
      <c r="ZN86" s="16"/>
      <c r="ZO86" s="16"/>
      <c r="ZP86" s="16"/>
      <c r="ZQ86" s="16"/>
      <c r="ZR86" s="16"/>
      <c r="ZS86" s="16"/>
      <c r="ZT86" s="16"/>
      <c r="ZU86" s="16"/>
      <c r="ZV86" s="16"/>
      <c r="ZW86" s="16"/>
      <c r="ZX86" s="16"/>
      <c r="ZY86" s="16"/>
      <c r="ZZ86" s="16"/>
      <c r="AAA86" s="16"/>
      <c r="AAB86" s="16"/>
      <c r="AAC86" s="16"/>
      <c r="AAD86" s="16"/>
      <c r="AAE86" s="16"/>
      <c r="AAF86" s="16"/>
      <c r="AAG86" s="16"/>
      <c r="AAH86" s="16"/>
      <c r="AAI86" s="16"/>
      <c r="AAJ86" s="16"/>
      <c r="AAK86" s="16"/>
      <c r="AAL86" s="16"/>
      <c r="AAM86" s="16"/>
      <c r="AAN86" s="16"/>
      <c r="AAO86" s="16"/>
      <c r="AAP86" s="16"/>
      <c r="AAQ86" s="16"/>
      <c r="AAR86" s="16"/>
      <c r="AAS86" s="16"/>
      <c r="AAT86" s="16"/>
      <c r="AAU86" s="16"/>
      <c r="AAV86" s="16"/>
      <c r="AAW86" s="16"/>
      <c r="AAX86" s="16"/>
      <c r="AAY86" s="16"/>
      <c r="AAZ86" s="16"/>
      <c r="ABA86" s="16"/>
      <c r="ABB86" s="16"/>
      <c r="ABC86" s="16"/>
      <c r="ABD86" s="16"/>
      <c r="ABE86" s="16"/>
      <c r="ABF86" s="16"/>
      <c r="ABG86" s="16"/>
      <c r="ABH86" s="16"/>
      <c r="ABI86" s="16"/>
      <c r="ABJ86" s="16"/>
      <c r="ABK86" s="16"/>
      <c r="ABL86" s="16"/>
      <c r="ABM86" s="16"/>
      <c r="ABN86" s="16"/>
      <c r="ABO86" s="16"/>
      <c r="ABP86" s="16"/>
      <c r="ABQ86" s="16"/>
      <c r="ABR86" s="16"/>
      <c r="ABS86" s="16"/>
      <c r="ABT86" s="16"/>
      <c r="ABU86" s="16"/>
      <c r="ABV86" s="16"/>
      <c r="ABW86" s="16"/>
      <c r="ABX86" s="16"/>
      <c r="ABY86" s="16"/>
      <c r="ABZ86" s="16"/>
      <c r="ACA86" s="16"/>
      <c r="ACB86" s="16"/>
      <c r="ACC86" s="16"/>
      <c r="ACD86" s="16"/>
      <c r="ACE86" s="16"/>
      <c r="ACF86" s="16"/>
      <c r="ACG86" s="16"/>
      <c r="ACH86" s="16"/>
      <c r="ACI86" s="16"/>
      <c r="ACJ86" s="16"/>
      <c r="ACK86" s="16"/>
      <c r="ACL86" s="16"/>
      <c r="ACM86" s="16"/>
      <c r="ACN86" s="16"/>
      <c r="ACO86" s="16"/>
      <c r="ACP86" s="16"/>
      <c r="ACQ86" s="16"/>
      <c r="ACR86" s="16"/>
      <c r="ACS86" s="16"/>
      <c r="ACT86" s="16"/>
      <c r="ACU86" s="16"/>
      <c r="ACV86" s="16"/>
      <c r="ACW86" s="16"/>
      <c r="ACX86" s="16"/>
      <c r="ACY86" s="16"/>
      <c r="ACZ86" s="16"/>
      <c r="ADA86" s="16"/>
      <c r="ADB86" s="16"/>
      <c r="ADC86" s="16"/>
      <c r="ADD86" s="16"/>
      <c r="ADE86" s="16"/>
      <c r="ADF86" s="16"/>
      <c r="ADG86" s="16"/>
      <c r="ADH86" s="16"/>
      <c r="ADI86" s="16"/>
      <c r="ADJ86" s="16"/>
      <c r="ADK86" s="16"/>
      <c r="ADL86" s="16"/>
      <c r="ADM86" s="16"/>
      <c r="ADN86" s="16"/>
      <c r="ADO86" s="16"/>
      <c r="ADP86" s="16"/>
      <c r="ADQ86" s="16"/>
      <c r="ADR86" s="16"/>
      <c r="ADS86" s="16"/>
      <c r="ADT86" s="16"/>
      <c r="ADU86" s="16"/>
      <c r="ADV86" s="16"/>
      <c r="ADW86" s="16"/>
      <c r="ADX86" s="16"/>
      <c r="ADY86" s="16"/>
      <c r="ADZ86" s="16"/>
      <c r="AEA86" s="16"/>
      <c r="AEB86" s="16"/>
      <c r="AEC86" s="16"/>
      <c r="AED86" s="16"/>
      <c r="AEE86" s="16"/>
      <c r="AEF86" s="16"/>
      <c r="AEG86" s="16"/>
      <c r="AEH86" s="16"/>
      <c r="AEI86" s="16"/>
      <c r="AEJ86" s="16"/>
      <c r="AEK86" s="16"/>
      <c r="AEL86" s="16"/>
      <c r="AEM86" s="16"/>
      <c r="AEN86" s="16"/>
      <c r="AEO86" s="16"/>
      <c r="AEP86" s="16"/>
      <c r="AEQ86" s="16"/>
      <c r="AER86" s="16"/>
      <c r="AES86" s="16"/>
      <c r="AET86" s="16"/>
      <c r="AEU86" s="16"/>
      <c r="AEV86" s="16"/>
      <c r="AEW86" s="16"/>
      <c r="AEX86" s="16"/>
      <c r="AEY86" s="16"/>
      <c r="AEZ86" s="16"/>
      <c r="AFA86" s="16"/>
      <c r="AFB86" s="16"/>
      <c r="AFC86" s="16"/>
      <c r="AFD86" s="16"/>
      <c r="AFE86" s="16"/>
      <c r="AFF86" s="16"/>
      <c r="AFG86" s="16"/>
      <c r="AFH86" s="16"/>
      <c r="AFI86" s="16"/>
      <c r="AFJ86" s="16"/>
      <c r="AFK86" s="16"/>
      <c r="AFL86" s="16"/>
      <c r="AFM86" s="16"/>
      <c r="AFN86" s="16"/>
      <c r="AFO86" s="16"/>
      <c r="AFP86" s="16"/>
      <c r="AFQ86" s="16"/>
      <c r="AFR86" s="16"/>
      <c r="AFS86" s="16"/>
      <c r="AFT86" s="16"/>
      <c r="AFU86" s="16"/>
      <c r="AFV86" s="16"/>
      <c r="AFW86" s="16"/>
      <c r="AFX86" s="16"/>
      <c r="AFY86" s="16"/>
      <c r="AFZ86" s="16"/>
      <c r="AGA86" s="16"/>
      <c r="AGB86" s="16"/>
      <c r="AGC86" s="16"/>
      <c r="AGD86" s="16"/>
      <c r="AGE86" s="16"/>
      <c r="AGF86" s="16"/>
      <c r="AGG86" s="16"/>
      <c r="AGH86" s="16"/>
      <c r="AGI86" s="16"/>
      <c r="AGJ86" s="16"/>
      <c r="AGK86" s="16"/>
      <c r="AGL86" s="16"/>
      <c r="AGM86" s="16"/>
      <c r="AGN86" s="16"/>
      <c r="AGO86" s="16"/>
      <c r="AGP86" s="16"/>
      <c r="AGQ86" s="16"/>
      <c r="AGR86" s="16"/>
      <c r="AGS86" s="16"/>
      <c r="AGT86" s="16"/>
      <c r="AGU86" s="16"/>
      <c r="AGV86" s="16"/>
      <c r="AGW86" s="16"/>
      <c r="AGX86" s="16"/>
      <c r="AGY86" s="16"/>
      <c r="AGZ86" s="16"/>
      <c r="AHA86" s="16"/>
      <c r="AHB86" s="16"/>
      <c r="AHC86" s="16"/>
      <c r="AHD86" s="16"/>
      <c r="AHE86" s="16"/>
      <c r="AHF86" s="16"/>
      <c r="AHG86" s="16"/>
      <c r="AHH86" s="16"/>
      <c r="AHI86" s="16"/>
      <c r="AHJ86" s="16"/>
      <c r="AHK86" s="16"/>
      <c r="AHL86" s="16"/>
      <c r="AHM86" s="16"/>
      <c r="AHN86" s="16"/>
      <c r="AHO86" s="16"/>
      <c r="AHP86" s="16"/>
      <c r="AHQ86" s="16"/>
      <c r="AHR86" s="16"/>
      <c r="AHS86" s="16"/>
      <c r="AHT86" s="16"/>
      <c r="AHU86" s="16"/>
      <c r="AHV86" s="16"/>
      <c r="AHW86" s="16"/>
      <c r="AHX86" s="16"/>
      <c r="AHY86" s="16"/>
      <c r="AHZ86" s="16"/>
      <c r="AIA86" s="16"/>
      <c r="AIB86" s="16"/>
      <c r="AIC86" s="16"/>
      <c r="AID86" s="16"/>
      <c r="AIE86" s="16"/>
      <c r="AIF86" s="16"/>
      <c r="AIG86" s="16"/>
      <c r="AIH86" s="16"/>
      <c r="AII86" s="16"/>
      <c r="AIJ86" s="16"/>
      <c r="AIK86" s="16"/>
      <c r="AIL86" s="16"/>
      <c r="AIM86" s="16"/>
      <c r="AIN86" s="16"/>
      <c r="AIO86" s="16"/>
      <c r="AIP86" s="16"/>
      <c r="AIQ86" s="16"/>
      <c r="AIR86" s="16"/>
      <c r="AIS86" s="16"/>
      <c r="AIT86" s="16"/>
      <c r="AIU86" s="16"/>
      <c r="AIV86" s="16"/>
      <c r="AIW86" s="16"/>
      <c r="AIX86" s="16"/>
      <c r="AIY86" s="16"/>
      <c r="AIZ86" s="16"/>
      <c r="AJA86" s="16"/>
      <c r="AJB86" s="16"/>
      <c r="AJC86" s="16"/>
      <c r="AJD86" s="16"/>
      <c r="AJE86" s="16"/>
      <c r="AJF86" s="16"/>
      <c r="AJG86" s="16"/>
      <c r="AJH86" s="16"/>
      <c r="AJI86" s="16"/>
      <c r="AJJ86" s="16"/>
      <c r="AJK86" s="16"/>
      <c r="AJL86" s="16"/>
      <c r="AJM86" s="16"/>
      <c r="AJN86" s="16"/>
      <c r="AJO86" s="16"/>
      <c r="AJP86" s="16"/>
      <c r="AJQ86" s="16"/>
      <c r="AJR86" s="16"/>
      <c r="AJS86" s="16"/>
      <c r="AJT86" s="16"/>
      <c r="AJU86" s="16"/>
      <c r="AJV86" s="16"/>
      <c r="AJW86" s="16"/>
      <c r="AJX86" s="16"/>
      <c r="AJY86" s="16"/>
      <c r="AJZ86" s="16"/>
      <c r="AKA86" s="16"/>
      <c r="AKB86" s="16"/>
      <c r="AKC86" s="16"/>
      <c r="AKD86" s="16"/>
      <c r="AKE86" s="16"/>
      <c r="AKF86" s="16"/>
      <c r="AKG86" s="16"/>
      <c r="AKH86" s="16"/>
      <c r="AKI86" s="16"/>
      <c r="AKJ86" s="16"/>
      <c r="AKK86" s="16"/>
      <c r="AKL86" s="16"/>
      <c r="AKM86" s="16"/>
      <c r="AKN86" s="16"/>
      <c r="AKO86" s="16"/>
      <c r="AKP86" s="16"/>
      <c r="AKQ86" s="16"/>
      <c r="AKR86" s="16"/>
      <c r="AKS86" s="16"/>
      <c r="AKT86" s="16"/>
      <c r="AKU86" s="16"/>
      <c r="AKV86" s="16"/>
      <c r="AKW86" s="16"/>
      <c r="AKX86" s="16"/>
      <c r="AKY86" s="16"/>
      <c r="AKZ86" s="16"/>
      <c r="ALA86" s="16"/>
      <c r="ALB86" s="16"/>
      <c r="ALC86" s="16"/>
      <c r="ALD86" s="16"/>
      <c r="ALE86" s="16"/>
      <c r="ALF86" s="16"/>
      <c r="ALG86" s="16"/>
      <c r="ALH86" s="16"/>
      <c r="ALI86" s="16"/>
      <c r="ALJ86" s="16"/>
      <c r="ALK86" s="16"/>
      <c r="ALL86" s="16"/>
      <c r="ALM86" s="16"/>
      <c r="ALN86" s="16"/>
      <c r="ALO86" s="16"/>
      <c r="ALP86" s="16"/>
      <c r="ALQ86" s="16"/>
      <c r="ALR86" s="16"/>
      <c r="ALS86" s="16"/>
      <c r="ALT86" s="16"/>
      <c r="ALU86" s="16"/>
      <c r="ALV86" s="16"/>
      <c r="ALW86" s="16"/>
      <c r="ALX86" s="16"/>
      <c r="ALY86" s="16"/>
      <c r="ALZ86" s="16"/>
      <c r="AMA86" s="16"/>
      <c r="AMB86" s="16"/>
      <c r="AMC86" s="16"/>
      <c r="AMD86" s="16"/>
      <c r="AME86" s="16"/>
      <c r="AMF86" s="16"/>
      <c r="AMG86" s="16"/>
      <c r="AMH86" s="16"/>
      <c r="AMI86" s="16"/>
      <c r="AMJ86" s="16"/>
      <c r="AMK86" s="16"/>
      <c r="AML86" s="16"/>
      <c r="AMM86" s="16"/>
      <c r="AMN86" s="16"/>
      <c r="AMO86" s="16"/>
      <c r="AMP86" s="16"/>
      <c r="AMQ86" s="16"/>
      <c r="AMR86" s="16"/>
      <c r="AMS86" s="16"/>
      <c r="AMT86" s="16"/>
      <c r="AMU86" s="16"/>
      <c r="AMV86" s="16"/>
      <c r="AMW86" s="16"/>
      <c r="AMX86" s="16"/>
      <c r="AMY86" s="16"/>
      <c r="AMZ86" s="16"/>
      <c r="ANA86" s="16"/>
      <c r="ANB86" s="16"/>
      <c r="ANC86" s="16"/>
      <c r="AND86" s="16"/>
      <c r="ANE86" s="16"/>
      <c r="ANF86" s="16"/>
      <c r="ANG86" s="16"/>
      <c r="ANH86" s="16"/>
      <c r="ANI86" s="16"/>
      <c r="ANJ86" s="16"/>
      <c r="ANK86" s="16"/>
      <c r="ANL86" s="16"/>
      <c r="ANM86" s="16"/>
      <c r="ANN86" s="16"/>
      <c r="ANO86" s="16"/>
      <c r="ANP86" s="16"/>
      <c r="ANQ86" s="16"/>
      <c r="ANR86" s="16"/>
      <c r="ANS86" s="16"/>
      <c r="ANT86" s="16"/>
      <c r="ANU86" s="16"/>
      <c r="ANV86" s="16"/>
      <c r="ANW86" s="16"/>
      <c r="ANX86" s="16"/>
      <c r="ANY86" s="16"/>
      <c r="ANZ86" s="16"/>
      <c r="AOA86" s="16"/>
      <c r="AOB86" s="16"/>
      <c r="AOC86" s="16"/>
      <c r="AOD86" s="16"/>
      <c r="AOE86" s="16"/>
      <c r="AOF86" s="16"/>
      <c r="AOG86" s="16"/>
      <c r="AOH86" s="16"/>
      <c r="AOI86" s="16"/>
      <c r="AOJ86" s="16"/>
      <c r="AOK86" s="16"/>
      <c r="AOL86" s="16"/>
      <c r="AOM86" s="16"/>
      <c r="AON86" s="16"/>
      <c r="AOO86" s="16"/>
      <c r="AOP86" s="16"/>
      <c r="AOQ86" s="16"/>
      <c r="AOR86" s="16"/>
      <c r="AOS86" s="16"/>
      <c r="AOT86" s="16"/>
      <c r="AOU86" s="16"/>
      <c r="AOV86" s="16"/>
      <c r="AOW86" s="16"/>
      <c r="AOX86" s="16"/>
      <c r="AOY86" s="16"/>
      <c r="AOZ86" s="16"/>
      <c r="APA86" s="16"/>
      <c r="APB86" s="16"/>
      <c r="APC86" s="16"/>
      <c r="APD86" s="16"/>
      <c r="APE86" s="16"/>
      <c r="APF86" s="16"/>
      <c r="APG86" s="16"/>
      <c r="APH86" s="16"/>
      <c r="API86" s="16"/>
      <c r="APJ86" s="16"/>
      <c r="APK86" s="16"/>
      <c r="APL86" s="16"/>
      <c r="APM86" s="16"/>
      <c r="APN86" s="16"/>
      <c r="APO86" s="16"/>
      <c r="APP86" s="16"/>
      <c r="APQ86" s="16"/>
      <c r="APR86" s="16"/>
      <c r="APS86" s="16"/>
      <c r="APT86" s="16"/>
      <c r="APU86" s="16"/>
      <c r="APV86" s="16"/>
      <c r="APW86" s="16"/>
      <c r="APX86" s="16"/>
      <c r="APY86" s="16"/>
      <c r="APZ86" s="16"/>
      <c r="AQA86" s="16"/>
      <c r="AQB86" s="16"/>
      <c r="AQC86" s="16"/>
      <c r="AQD86" s="16"/>
      <c r="AQE86" s="16"/>
      <c r="AQF86" s="16"/>
      <c r="AQG86" s="16"/>
      <c r="AQH86" s="16"/>
      <c r="AQI86" s="16"/>
      <c r="AQJ86" s="16"/>
      <c r="AQK86" s="16"/>
      <c r="AQL86" s="16"/>
      <c r="AQM86" s="16"/>
      <c r="AQN86" s="16"/>
      <c r="AQO86" s="16"/>
      <c r="AQP86" s="16"/>
      <c r="AQQ86" s="16"/>
      <c r="AQR86" s="16"/>
      <c r="AQS86" s="16"/>
      <c r="AQT86" s="16"/>
      <c r="AQU86" s="16"/>
      <c r="AQV86" s="16"/>
      <c r="AQW86" s="16"/>
      <c r="AQX86" s="16"/>
      <c r="AQY86" s="16"/>
      <c r="AQZ86" s="16"/>
      <c r="ARA86" s="16"/>
      <c r="ARB86" s="16"/>
      <c r="ARC86" s="16"/>
      <c r="ARD86" s="16"/>
      <c r="ARE86" s="16"/>
      <c r="ARF86" s="16"/>
      <c r="ARG86" s="16"/>
      <c r="ARH86" s="16"/>
      <c r="ARI86" s="16"/>
      <c r="ARJ86" s="16"/>
      <c r="ARK86" s="16"/>
      <c r="ARL86" s="16"/>
      <c r="ARM86" s="16"/>
      <c r="ARN86" s="16"/>
      <c r="ARO86" s="16"/>
      <c r="ARP86" s="16"/>
      <c r="ARQ86" s="16"/>
      <c r="ARR86" s="16"/>
      <c r="ARS86" s="16"/>
      <c r="ART86" s="16"/>
      <c r="ARU86" s="16"/>
      <c r="ARV86" s="16"/>
      <c r="ARW86" s="16"/>
      <c r="ARX86" s="16"/>
      <c r="ARY86" s="16"/>
      <c r="ARZ86" s="16"/>
      <c r="ASA86" s="16"/>
      <c r="ASB86" s="16"/>
      <c r="ASC86" s="16"/>
      <c r="ASD86" s="16"/>
      <c r="ASE86" s="16"/>
      <c r="ASF86" s="16"/>
      <c r="ASG86" s="16"/>
      <c r="ASH86" s="16"/>
      <c r="ASI86" s="16"/>
      <c r="ASJ86" s="16"/>
      <c r="ASK86" s="16"/>
      <c r="ASL86" s="16"/>
      <c r="ASM86" s="16"/>
      <c r="ASN86" s="16"/>
      <c r="ASO86" s="16"/>
      <c r="ASP86" s="16"/>
      <c r="ASQ86" s="16"/>
      <c r="ASR86" s="16"/>
      <c r="ASS86" s="16"/>
      <c r="AST86" s="16"/>
      <c r="ASU86" s="16"/>
      <c r="ASV86" s="16"/>
      <c r="ASW86" s="16"/>
      <c r="ASX86" s="16"/>
      <c r="ASY86" s="16"/>
      <c r="ASZ86" s="16"/>
      <c r="ATA86" s="16"/>
      <c r="ATB86" s="16"/>
      <c r="ATC86" s="16"/>
      <c r="ATD86" s="16"/>
      <c r="ATE86" s="16"/>
      <c r="ATF86" s="16"/>
      <c r="ATG86" s="16"/>
      <c r="ATH86" s="16"/>
      <c r="ATI86" s="16"/>
      <c r="ATJ86" s="16"/>
      <c r="ATK86" s="16"/>
      <c r="ATL86" s="16"/>
      <c r="ATM86" s="16"/>
      <c r="ATN86" s="16"/>
      <c r="ATO86" s="16"/>
      <c r="ATP86" s="16"/>
      <c r="ATQ86" s="16"/>
      <c r="ATR86" s="16"/>
      <c r="ATS86" s="16"/>
      <c r="ATT86" s="16"/>
      <c r="ATU86" s="16"/>
      <c r="ATV86" s="16"/>
      <c r="ATW86" s="16"/>
      <c r="ATX86" s="16"/>
      <c r="ATY86" s="16"/>
      <c r="ATZ86" s="16"/>
      <c r="AUA86" s="16"/>
      <c r="AUB86" s="16"/>
      <c r="AUC86" s="16"/>
      <c r="AUD86" s="16"/>
      <c r="AUE86" s="16"/>
      <c r="AUF86" s="16"/>
      <c r="AUG86" s="16"/>
      <c r="AUH86" s="16"/>
      <c r="AUI86" s="16"/>
      <c r="AUJ86" s="16"/>
      <c r="AUK86" s="16"/>
      <c r="AUL86" s="16"/>
      <c r="AUM86" s="16"/>
      <c r="AUN86" s="16"/>
      <c r="AUO86" s="16"/>
      <c r="AUP86" s="16"/>
      <c r="AUQ86" s="16"/>
      <c r="AUR86" s="16"/>
      <c r="AUS86" s="16"/>
      <c r="AUT86" s="16"/>
      <c r="AUU86" s="16"/>
      <c r="AUV86" s="16"/>
      <c r="AUW86" s="16"/>
      <c r="AUX86" s="16"/>
      <c r="AUY86" s="16"/>
      <c r="AUZ86" s="16"/>
      <c r="AVA86" s="16"/>
      <c r="AVB86" s="16"/>
      <c r="AVC86" s="16"/>
      <c r="AVD86" s="16"/>
      <c r="AVE86" s="16"/>
      <c r="AVF86" s="16"/>
      <c r="AVG86" s="16"/>
      <c r="AVH86" s="16"/>
      <c r="AVI86" s="16"/>
      <c r="AVJ86" s="16"/>
      <c r="AVK86" s="16"/>
      <c r="AVL86" s="16"/>
      <c r="AVM86" s="16"/>
      <c r="AVN86" s="16"/>
      <c r="AVO86" s="16"/>
      <c r="AVP86" s="16"/>
      <c r="AVQ86" s="16"/>
      <c r="AVR86" s="16"/>
      <c r="AVS86" s="16"/>
      <c r="AVT86" s="16"/>
      <c r="AVU86" s="16"/>
      <c r="AVV86" s="16"/>
      <c r="AVW86" s="16"/>
      <c r="AVX86" s="16"/>
      <c r="AVY86" s="16"/>
      <c r="AVZ86" s="16"/>
      <c r="AWA86" s="16"/>
      <c r="AWB86" s="16"/>
      <c r="AWC86" s="16"/>
      <c r="AWD86" s="16"/>
      <c r="AWE86" s="16"/>
      <c r="AWF86" s="16"/>
      <c r="AWG86" s="16"/>
      <c r="AWH86" s="16"/>
      <c r="AWI86" s="16"/>
      <c r="AWJ86" s="16"/>
      <c r="AWK86" s="16"/>
      <c r="AWL86" s="16"/>
      <c r="AWM86" s="16"/>
      <c r="AWN86" s="16"/>
      <c r="AWO86" s="16"/>
      <c r="AWP86" s="16"/>
      <c r="AWQ86" s="16"/>
      <c r="AWR86" s="16"/>
      <c r="AWS86" s="16"/>
      <c r="AWT86" s="16"/>
      <c r="AWU86" s="16"/>
      <c r="AWV86" s="16"/>
      <c r="AWW86" s="16"/>
      <c r="AWX86" s="16"/>
      <c r="AWY86" s="16"/>
      <c r="AWZ86" s="16"/>
      <c r="AXA86" s="16"/>
      <c r="AXB86" s="16"/>
      <c r="AXC86" s="16"/>
      <c r="AXD86" s="16"/>
      <c r="AXE86" s="16"/>
      <c r="AXF86" s="16"/>
      <c r="AXG86" s="16"/>
      <c r="AXH86" s="16"/>
      <c r="AXI86" s="16"/>
      <c r="AXJ86" s="16"/>
      <c r="AXK86" s="16"/>
      <c r="AXL86" s="16"/>
      <c r="AXM86" s="16"/>
      <c r="AXN86" s="16"/>
      <c r="AXO86" s="16"/>
      <c r="AXP86" s="16"/>
      <c r="AXQ86" s="16"/>
      <c r="AXR86" s="16"/>
      <c r="AXS86" s="16"/>
      <c r="AXT86" s="16"/>
      <c r="AXU86" s="16"/>
      <c r="AXV86" s="16"/>
      <c r="AXW86" s="16"/>
      <c r="AXX86" s="16"/>
      <c r="AXY86" s="16"/>
      <c r="AXZ86" s="16"/>
      <c r="AYA86" s="16"/>
      <c r="AYB86" s="16"/>
      <c r="AYC86" s="16"/>
      <c r="AYD86" s="16"/>
      <c r="AYE86" s="16"/>
      <c r="AYF86" s="16"/>
      <c r="AYG86" s="16"/>
      <c r="AYH86" s="16"/>
      <c r="AYI86" s="16"/>
      <c r="AYJ86" s="16"/>
      <c r="AYK86" s="16"/>
      <c r="AYL86" s="16"/>
      <c r="AYM86" s="16"/>
      <c r="AYN86" s="16"/>
      <c r="AYO86" s="16"/>
      <c r="AYP86" s="16"/>
      <c r="AYQ86" s="16"/>
      <c r="AYR86" s="16"/>
      <c r="AYS86" s="16"/>
      <c r="AYT86" s="16"/>
      <c r="AYU86" s="16"/>
      <c r="AYV86" s="16"/>
      <c r="AYW86" s="16"/>
      <c r="AYX86" s="16"/>
      <c r="AYY86" s="16"/>
      <c r="AYZ86" s="16"/>
      <c r="AZA86" s="16"/>
      <c r="AZB86" s="16"/>
      <c r="AZC86" s="16"/>
      <c r="AZD86" s="16"/>
      <c r="AZE86" s="16"/>
      <c r="AZF86" s="16"/>
      <c r="AZG86" s="16"/>
      <c r="AZH86" s="16"/>
      <c r="AZI86" s="16"/>
      <c r="AZJ86" s="16"/>
      <c r="AZK86" s="16"/>
      <c r="AZL86" s="16"/>
      <c r="AZM86" s="16"/>
      <c r="AZN86" s="16"/>
      <c r="AZO86" s="16"/>
      <c r="AZP86" s="16"/>
      <c r="AZQ86" s="16"/>
      <c r="AZR86" s="16"/>
      <c r="AZS86" s="16"/>
      <c r="AZT86" s="16"/>
      <c r="AZU86" s="16"/>
      <c r="AZV86" s="16"/>
      <c r="AZW86" s="16"/>
      <c r="AZX86" s="16"/>
      <c r="AZY86" s="16"/>
      <c r="AZZ86" s="16"/>
      <c r="BAA86" s="16"/>
      <c r="BAB86" s="16"/>
      <c r="BAC86" s="16"/>
      <c r="BAD86" s="16"/>
      <c r="BAE86" s="16"/>
      <c r="BAF86" s="16"/>
      <c r="BAG86" s="16"/>
      <c r="BAH86" s="16"/>
      <c r="BAI86" s="16"/>
      <c r="BAJ86" s="16"/>
      <c r="BAK86" s="16"/>
      <c r="BAL86" s="16"/>
      <c r="BAM86" s="16"/>
      <c r="BAN86" s="16"/>
      <c r="BAO86" s="16"/>
      <c r="BAP86" s="16"/>
      <c r="BAQ86" s="16"/>
      <c r="BAR86" s="16"/>
      <c r="BAS86" s="16"/>
      <c r="BAT86" s="16"/>
      <c r="BAU86" s="16"/>
      <c r="BAV86" s="16"/>
      <c r="BAW86" s="16"/>
      <c r="BAX86" s="16"/>
      <c r="BAY86" s="16"/>
      <c r="BAZ86" s="16"/>
      <c r="BBA86" s="16"/>
      <c r="BBB86" s="16"/>
      <c r="BBC86" s="16"/>
      <c r="BBD86" s="16"/>
      <c r="BBE86" s="16"/>
      <c r="BBF86" s="16"/>
      <c r="BBG86" s="16"/>
      <c r="BBH86" s="16"/>
      <c r="BBI86" s="16"/>
      <c r="BBJ86" s="16"/>
      <c r="BBK86" s="16"/>
      <c r="BBL86" s="16"/>
      <c r="BBM86" s="16"/>
      <c r="BBN86" s="16"/>
      <c r="BBO86" s="16"/>
      <c r="BBP86" s="16"/>
      <c r="BBQ86" s="16"/>
      <c r="BBR86" s="16"/>
      <c r="BBS86" s="16"/>
      <c r="BBT86" s="16"/>
      <c r="BBU86" s="16"/>
      <c r="BBV86" s="16"/>
      <c r="BBW86" s="16"/>
      <c r="BBX86" s="16"/>
      <c r="BBY86" s="16"/>
      <c r="BBZ86" s="16"/>
      <c r="BCA86" s="16"/>
      <c r="BCB86" s="16"/>
      <c r="BCC86" s="16"/>
      <c r="BCD86" s="16"/>
      <c r="BCE86" s="16"/>
      <c r="BCF86" s="16"/>
      <c r="BCG86" s="16"/>
      <c r="BCH86" s="16"/>
      <c r="BCI86" s="16"/>
      <c r="BCJ86" s="16"/>
      <c r="BCK86" s="16"/>
      <c r="BCL86" s="16"/>
      <c r="BCM86" s="16"/>
      <c r="BCN86" s="16"/>
      <c r="BCO86" s="16"/>
      <c r="BCP86" s="16"/>
      <c r="BCQ86" s="16"/>
      <c r="BCR86" s="16"/>
      <c r="BCS86" s="16"/>
      <c r="BCT86" s="16"/>
      <c r="BCU86" s="16"/>
      <c r="BCV86" s="16"/>
      <c r="BCW86" s="16"/>
      <c r="BCX86" s="16"/>
      <c r="BCY86" s="16"/>
      <c r="BCZ86" s="16"/>
      <c r="BDA86" s="16"/>
      <c r="BDB86" s="16"/>
      <c r="BDC86" s="16"/>
      <c r="BDD86" s="16"/>
      <c r="BDE86" s="16"/>
      <c r="BDF86" s="16"/>
      <c r="BDG86" s="16"/>
      <c r="BDH86" s="16"/>
      <c r="BDI86" s="16"/>
      <c r="BDJ86" s="16"/>
      <c r="BDK86" s="16"/>
      <c r="BDL86" s="16"/>
      <c r="BDM86" s="16"/>
      <c r="BDN86" s="16"/>
      <c r="BDO86" s="16"/>
      <c r="BDP86" s="16"/>
      <c r="BDQ86" s="16"/>
      <c r="BDR86" s="16"/>
      <c r="BDS86" s="16"/>
      <c r="BDT86" s="16"/>
      <c r="BDU86" s="16"/>
      <c r="BDV86" s="16"/>
      <c r="BDW86" s="16"/>
      <c r="BDX86" s="16"/>
      <c r="BDY86" s="16"/>
      <c r="BDZ86" s="16"/>
      <c r="BEA86" s="16"/>
      <c r="BEB86" s="16"/>
      <c r="BEC86" s="16"/>
      <c r="BED86" s="16"/>
      <c r="BEE86" s="16"/>
      <c r="BEF86" s="16"/>
      <c r="BEG86" s="16"/>
      <c r="BEH86" s="16"/>
      <c r="BEI86" s="16"/>
      <c r="BEJ86" s="16"/>
      <c r="BEK86" s="16"/>
      <c r="BEL86" s="16"/>
      <c r="BEM86" s="16"/>
      <c r="BEN86" s="16"/>
      <c r="BEO86" s="16"/>
      <c r="BEP86" s="16"/>
      <c r="BEQ86" s="16"/>
      <c r="BER86" s="16"/>
      <c r="BES86" s="16"/>
      <c r="BET86" s="16"/>
      <c r="BEU86" s="16"/>
      <c r="BEV86" s="16"/>
      <c r="BEW86" s="16"/>
      <c r="BEX86" s="16"/>
      <c r="BEY86" s="16"/>
      <c r="BEZ86" s="16"/>
      <c r="BFA86" s="16"/>
      <c r="BFB86" s="16"/>
      <c r="BFC86" s="16"/>
      <c r="BFD86" s="16"/>
      <c r="BFE86" s="16"/>
      <c r="BFF86" s="16"/>
      <c r="BFG86" s="16"/>
      <c r="BFH86" s="16"/>
      <c r="BFI86" s="16"/>
      <c r="BFJ86" s="16"/>
      <c r="BFK86" s="16"/>
      <c r="BFL86" s="16"/>
      <c r="BFM86" s="16"/>
      <c r="BFN86" s="16"/>
      <c r="BFO86" s="16"/>
      <c r="BFP86" s="16"/>
      <c r="BFQ86" s="16"/>
      <c r="BFR86" s="16"/>
      <c r="BFS86" s="16"/>
      <c r="BFT86" s="16"/>
      <c r="BFU86" s="16"/>
      <c r="BFV86" s="16"/>
      <c r="BFW86" s="16"/>
      <c r="BFX86" s="16"/>
      <c r="BFY86" s="16"/>
      <c r="BFZ86" s="16"/>
      <c r="BGA86" s="16"/>
      <c r="BGB86" s="16"/>
      <c r="BGC86" s="16"/>
      <c r="BGD86" s="16"/>
      <c r="BGE86" s="16"/>
      <c r="BGF86" s="16"/>
      <c r="BGG86" s="16"/>
      <c r="BGH86" s="16"/>
      <c r="BGI86" s="16"/>
      <c r="BGJ86" s="16"/>
      <c r="BGK86" s="16"/>
      <c r="BGL86" s="16"/>
      <c r="BGM86" s="16"/>
      <c r="BGN86" s="16"/>
      <c r="BGO86" s="16"/>
      <c r="BGP86" s="16"/>
      <c r="BGQ86" s="16"/>
      <c r="BGR86" s="16"/>
      <c r="BGS86" s="16"/>
      <c r="BGT86" s="16"/>
      <c r="BGU86" s="16"/>
      <c r="BGV86" s="16"/>
      <c r="BGW86" s="16"/>
      <c r="BGX86" s="16"/>
      <c r="BGY86" s="16"/>
      <c r="BGZ86" s="16"/>
      <c r="BHA86" s="16"/>
      <c r="BHB86" s="16"/>
      <c r="BHC86" s="16"/>
      <c r="BHD86" s="16"/>
      <c r="BHE86" s="16"/>
      <c r="BHF86" s="16"/>
      <c r="BHG86" s="16"/>
      <c r="BHH86" s="16"/>
      <c r="BHI86" s="16"/>
      <c r="BHJ86" s="16"/>
      <c r="BHK86" s="16"/>
      <c r="BHL86" s="16"/>
      <c r="BHM86" s="16"/>
      <c r="BHN86" s="16"/>
      <c r="BHO86" s="16"/>
      <c r="BHP86" s="16"/>
      <c r="BHQ86" s="16"/>
      <c r="BHR86" s="16"/>
      <c r="BHS86" s="16"/>
      <c r="BHT86" s="16"/>
      <c r="BHU86" s="16"/>
      <c r="BHV86" s="16"/>
      <c r="BHW86" s="16"/>
      <c r="BHX86" s="16"/>
      <c r="BHY86" s="16"/>
      <c r="BHZ86" s="16"/>
      <c r="BIA86" s="16"/>
      <c r="BIB86" s="16"/>
      <c r="BIC86" s="16"/>
      <c r="BID86" s="16"/>
      <c r="BIE86" s="16"/>
      <c r="BIF86" s="16"/>
      <c r="BIG86" s="16"/>
      <c r="BIH86" s="16"/>
      <c r="BII86" s="16"/>
      <c r="BIJ86" s="16"/>
      <c r="BIK86" s="16"/>
      <c r="BIL86" s="16"/>
      <c r="BIM86" s="16"/>
      <c r="BIN86" s="16"/>
      <c r="BIO86" s="16"/>
      <c r="BIP86" s="16"/>
      <c r="BIQ86" s="16"/>
      <c r="BIR86" s="16"/>
      <c r="BIS86" s="16"/>
      <c r="BIT86" s="16"/>
      <c r="BIU86" s="16"/>
      <c r="BIV86" s="16"/>
      <c r="BIW86" s="16"/>
      <c r="BIX86" s="16"/>
      <c r="BIY86" s="16"/>
      <c r="BIZ86" s="16"/>
      <c r="BJA86" s="16"/>
      <c r="BJB86" s="16"/>
      <c r="BJC86" s="16"/>
      <c r="BJD86" s="16"/>
      <c r="BJE86" s="16"/>
      <c r="BJF86" s="16"/>
      <c r="BJG86" s="16"/>
      <c r="BJH86" s="16"/>
      <c r="BJI86" s="16"/>
      <c r="BJJ86" s="16"/>
      <c r="BJK86" s="16"/>
      <c r="BJL86" s="16"/>
      <c r="BJM86" s="16"/>
      <c r="BJN86" s="16"/>
      <c r="BJO86" s="16"/>
      <c r="BJP86" s="16"/>
      <c r="BJQ86" s="16"/>
      <c r="BJR86" s="16"/>
      <c r="BJS86" s="16"/>
      <c r="BJT86" s="16"/>
      <c r="BJU86" s="16"/>
      <c r="BJV86" s="16"/>
      <c r="BJW86" s="16"/>
      <c r="BJX86" s="16"/>
      <c r="BJY86" s="16"/>
      <c r="BJZ86" s="16"/>
      <c r="BKA86" s="16"/>
      <c r="BKB86" s="16"/>
      <c r="BKC86" s="16"/>
      <c r="BKD86" s="16"/>
      <c r="BKE86" s="16"/>
      <c r="BKF86" s="16"/>
      <c r="BKG86" s="16"/>
      <c r="BKH86" s="16"/>
      <c r="BKI86" s="16"/>
      <c r="BKJ86" s="16"/>
      <c r="BKK86" s="16"/>
      <c r="BKL86" s="16"/>
      <c r="BKM86" s="16"/>
      <c r="BKN86" s="16"/>
      <c r="BKO86" s="16"/>
      <c r="BKP86" s="16"/>
      <c r="BKQ86" s="16"/>
      <c r="BKR86" s="16"/>
      <c r="BKS86" s="16"/>
      <c r="BKT86" s="16"/>
      <c r="BKU86" s="16"/>
      <c r="BKV86" s="16"/>
      <c r="BKW86" s="16"/>
      <c r="BKX86" s="16"/>
      <c r="BKY86" s="16"/>
      <c r="BKZ86" s="16"/>
      <c r="BLA86" s="16"/>
      <c r="BLB86" s="16"/>
      <c r="BLC86" s="16"/>
      <c r="BLD86" s="16"/>
      <c r="BLE86" s="16"/>
      <c r="BLF86" s="16"/>
      <c r="BLG86" s="16"/>
      <c r="BLH86" s="16"/>
      <c r="BLI86" s="16"/>
      <c r="BLJ86" s="16"/>
      <c r="BLK86" s="16"/>
      <c r="BLL86" s="16"/>
      <c r="BLM86" s="16"/>
      <c r="BLN86" s="16"/>
      <c r="BLO86" s="16"/>
      <c r="BLP86" s="16"/>
      <c r="BLQ86" s="16"/>
      <c r="BLR86" s="16"/>
      <c r="BLS86" s="16"/>
      <c r="BLT86" s="16"/>
      <c r="BLU86" s="16"/>
      <c r="BLV86" s="16"/>
      <c r="BLW86" s="16"/>
      <c r="BLX86" s="16"/>
      <c r="BLY86" s="16"/>
      <c r="BLZ86" s="16"/>
      <c r="BMA86" s="16"/>
      <c r="BMB86" s="16"/>
      <c r="BMC86" s="16"/>
      <c r="BMD86" s="16"/>
      <c r="BME86" s="16"/>
      <c r="BMF86" s="16"/>
      <c r="BMG86" s="16"/>
      <c r="BMH86" s="16"/>
      <c r="BMI86" s="16"/>
      <c r="BMJ86" s="16"/>
      <c r="BMK86" s="16"/>
      <c r="BML86" s="16"/>
      <c r="BMM86" s="16"/>
      <c r="BMN86" s="16"/>
      <c r="BMO86" s="16"/>
      <c r="BMP86" s="16"/>
      <c r="BMQ86" s="16"/>
      <c r="BMR86" s="16"/>
      <c r="BMS86" s="16"/>
      <c r="BMT86" s="16"/>
      <c r="BMU86" s="16"/>
      <c r="BMV86" s="16"/>
      <c r="BMW86" s="16"/>
      <c r="BMX86" s="16"/>
      <c r="BMY86" s="16"/>
      <c r="BMZ86" s="16"/>
      <c r="BNA86" s="16"/>
      <c r="BNB86" s="16"/>
      <c r="BNC86" s="16"/>
      <c r="BND86" s="16"/>
      <c r="BNE86" s="16"/>
      <c r="BNF86" s="16"/>
      <c r="BNG86" s="16"/>
      <c r="BNH86" s="16"/>
      <c r="BNI86" s="16"/>
      <c r="BNJ86" s="16"/>
      <c r="BNK86" s="16"/>
      <c r="BNL86" s="16"/>
      <c r="BNM86" s="16"/>
      <c r="BNN86" s="16"/>
      <c r="BNO86" s="16"/>
      <c r="BNP86" s="16"/>
      <c r="BNQ86" s="16"/>
      <c r="BNR86" s="16"/>
      <c r="BNS86" s="16"/>
      <c r="BNT86" s="16"/>
      <c r="BNU86" s="16"/>
      <c r="BNV86" s="16"/>
      <c r="BNW86" s="16"/>
      <c r="BNX86" s="16"/>
      <c r="BNY86" s="16"/>
      <c r="BNZ86" s="16"/>
      <c r="BOA86" s="16"/>
      <c r="BOB86" s="16"/>
      <c r="BOC86" s="16"/>
      <c r="BOD86" s="16"/>
      <c r="BOE86" s="16"/>
      <c r="BOF86" s="16"/>
      <c r="BOG86" s="16"/>
      <c r="BOH86" s="16"/>
      <c r="BOI86" s="16"/>
      <c r="BOJ86" s="16"/>
      <c r="BOK86" s="16"/>
      <c r="BOL86" s="16"/>
      <c r="BOM86" s="16"/>
      <c r="BON86" s="16"/>
      <c r="BOO86" s="16"/>
      <c r="BOP86" s="16"/>
      <c r="BOQ86" s="16"/>
      <c r="BOR86" s="16"/>
      <c r="BOS86" s="16"/>
      <c r="BOT86" s="16"/>
      <c r="BOU86" s="16"/>
      <c r="BOV86" s="16"/>
      <c r="BOW86" s="16"/>
      <c r="BOX86" s="16"/>
      <c r="BOY86" s="16"/>
      <c r="BOZ86" s="16"/>
      <c r="BPA86" s="16"/>
      <c r="BPB86" s="16"/>
      <c r="BPC86" s="16"/>
      <c r="BPD86" s="16"/>
      <c r="BPE86" s="16"/>
      <c r="BPF86" s="16"/>
      <c r="BPG86" s="16"/>
      <c r="BPH86" s="16"/>
      <c r="BPI86" s="16"/>
      <c r="BPJ86" s="16"/>
      <c r="BPK86" s="16"/>
      <c r="BPL86" s="16"/>
      <c r="BPM86" s="16"/>
      <c r="BPN86" s="16"/>
      <c r="BPO86" s="16"/>
      <c r="BPP86" s="16"/>
      <c r="BPQ86" s="16"/>
      <c r="BPR86" s="16"/>
      <c r="BPS86" s="16"/>
      <c r="BPT86" s="16"/>
      <c r="BPU86" s="16"/>
      <c r="BPV86" s="16"/>
      <c r="BPW86" s="16"/>
      <c r="BPX86" s="16"/>
      <c r="BPY86" s="16"/>
      <c r="BPZ86" s="16"/>
      <c r="BQA86" s="16"/>
      <c r="BQB86" s="16"/>
      <c r="BQC86" s="16"/>
      <c r="BQD86" s="16"/>
      <c r="BQE86" s="16"/>
      <c r="BQF86" s="16"/>
      <c r="BQG86" s="16"/>
      <c r="BQH86" s="16"/>
      <c r="BQI86" s="16"/>
      <c r="BQJ86" s="16"/>
      <c r="BQK86" s="16"/>
      <c r="BQL86" s="16"/>
      <c r="BQM86" s="16"/>
      <c r="BQN86" s="16"/>
      <c r="BQO86" s="16"/>
      <c r="BQP86" s="16"/>
      <c r="BQQ86" s="16"/>
      <c r="BQR86" s="16"/>
      <c r="BQS86" s="16"/>
      <c r="BQT86" s="16"/>
      <c r="BQU86" s="16"/>
      <c r="BQV86" s="16"/>
      <c r="BQW86" s="16"/>
      <c r="BQX86" s="16"/>
      <c r="BQY86" s="16"/>
      <c r="BQZ86" s="16"/>
      <c r="BRA86" s="16"/>
      <c r="BRB86" s="16"/>
      <c r="BRC86" s="16"/>
      <c r="BRD86" s="16"/>
      <c r="BRE86" s="16"/>
      <c r="BRF86" s="16"/>
      <c r="BRG86" s="16"/>
      <c r="BRH86" s="16"/>
      <c r="BRI86" s="16"/>
      <c r="BRJ86" s="16"/>
      <c r="BRK86" s="16"/>
      <c r="BRL86" s="16"/>
      <c r="BRM86" s="16"/>
      <c r="BRN86" s="16"/>
      <c r="BRO86" s="16"/>
      <c r="BRP86" s="16"/>
      <c r="BRQ86" s="16"/>
      <c r="BRR86" s="16"/>
      <c r="BRS86" s="16"/>
      <c r="BRT86" s="16"/>
      <c r="BRU86" s="16"/>
      <c r="BRV86" s="16"/>
      <c r="BRW86" s="16"/>
      <c r="BRX86" s="16"/>
      <c r="BRY86" s="16"/>
      <c r="BRZ86" s="16"/>
      <c r="BSA86" s="16"/>
      <c r="BSB86" s="16"/>
      <c r="BSC86" s="16"/>
      <c r="BSD86" s="16"/>
      <c r="BSE86" s="16"/>
      <c r="BSF86" s="16"/>
      <c r="BSG86" s="16"/>
      <c r="BSH86" s="16"/>
      <c r="BSI86" s="16"/>
      <c r="BSJ86" s="16"/>
      <c r="BSK86" s="16"/>
      <c r="BSL86" s="16"/>
      <c r="BSM86" s="16"/>
      <c r="BSN86" s="16"/>
      <c r="BSO86" s="16"/>
      <c r="BSP86" s="16"/>
      <c r="BSQ86" s="16"/>
      <c r="BSR86" s="16"/>
      <c r="BSS86" s="16"/>
      <c r="BST86" s="16"/>
      <c r="BSU86" s="16"/>
      <c r="BSV86" s="16"/>
      <c r="BSW86" s="16"/>
      <c r="BSX86" s="16"/>
      <c r="BSY86" s="16"/>
      <c r="BSZ86" s="16"/>
      <c r="BTA86" s="16"/>
      <c r="BTB86" s="16"/>
      <c r="BTC86" s="16"/>
      <c r="BTD86" s="16"/>
      <c r="BTE86" s="16"/>
      <c r="BTF86" s="16"/>
      <c r="BTG86" s="16"/>
      <c r="BTH86" s="16"/>
      <c r="BTI86" s="16"/>
      <c r="BTJ86" s="16"/>
      <c r="BTK86" s="16"/>
      <c r="BTL86" s="16"/>
      <c r="BTM86" s="16"/>
      <c r="BTN86" s="16"/>
      <c r="BTO86" s="16"/>
      <c r="BTP86" s="16"/>
      <c r="BTQ86" s="16"/>
      <c r="BTR86" s="16"/>
      <c r="BTS86" s="16"/>
      <c r="BTT86" s="16"/>
      <c r="BTU86" s="16"/>
      <c r="BTV86" s="16"/>
      <c r="BTW86" s="16"/>
      <c r="BTX86" s="16"/>
      <c r="BTY86" s="16"/>
      <c r="BTZ86" s="16"/>
      <c r="BUA86" s="16"/>
      <c r="BUB86" s="16"/>
      <c r="BUC86" s="16"/>
      <c r="BUD86" s="16"/>
      <c r="BUE86" s="16"/>
      <c r="BUF86" s="16"/>
      <c r="BUG86" s="16"/>
      <c r="BUH86" s="16"/>
      <c r="BUI86" s="16"/>
      <c r="BUJ86" s="16"/>
      <c r="BUK86" s="16"/>
      <c r="BUL86" s="16"/>
      <c r="BUM86" s="16"/>
      <c r="BUN86" s="16"/>
      <c r="BUO86" s="16"/>
      <c r="BUP86" s="16"/>
      <c r="BUQ86" s="16"/>
      <c r="BUR86" s="16"/>
      <c r="BUS86" s="16"/>
      <c r="BUT86" s="16"/>
      <c r="BUU86" s="16"/>
      <c r="BUV86" s="16"/>
      <c r="BUW86" s="16"/>
      <c r="BUX86" s="16"/>
      <c r="BUY86" s="16"/>
      <c r="BUZ86" s="16"/>
      <c r="BVA86" s="16"/>
      <c r="BVB86" s="16"/>
      <c r="BVC86" s="16"/>
      <c r="BVD86" s="16"/>
      <c r="BVE86" s="16"/>
      <c r="BVF86" s="16"/>
      <c r="BVG86" s="16"/>
      <c r="BVH86" s="16"/>
      <c r="BVI86" s="16"/>
      <c r="BVJ86" s="16"/>
      <c r="BVK86" s="16"/>
      <c r="BVL86" s="16"/>
      <c r="BVM86" s="16"/>
      <c r="BVN86" s="16"/>
      <c r="BVO86" s="16"/>
      <c r="BVP86" s="16"/>
      <c r="BVQ86" s="16"/>
      <c r="BVR86" s="16"/>
      <c r="BVS86" s="16"/>
      <c r="BVT86" s="16"/>
      <c r="BVU86" s="16"/>
      <c r="BVV86" s="16"/>
      <c r="BVW86" s="16"/>
      <c r="BVX86" s="16"/>
      <c r="BVY86" s="16"/>
      <c r="BVZ86" s="16"/>
      <c r="BWA86" s="16"/>
      <c r="BWB86" s="16"/>
      <c r="BWC86" s="16"/>
      <c r="BWD86" s="16"/>
      <c r="BWE86" s="16"/>
      <c r="BWF86" s="16"/>
      <c r="BWG86" s="16"/>
      <c r="BWH86" s="16"/>
      <c r="BWI86" s="16"/>
      <c r="BWJ86" s="16"/>
      <c r="BWK86" s="16"/>
      <c r="BWL86" s="16"/>
      <c r="BWM86" s="16"/>
      <c r="BWN86" s="16"/>
      <c r="BWO86" s="16"/>
      <c r="BWP86" s="16"/>
      <c r="BWQ86" s="16"/>
      <c r="BWR86" s="16"/>
      <c r="BWS86" s="16"/>
      <c r="BWT86" s="16"/>
      <c r="BWU86" s="16"/>
      <c r="BWV86" s="16"/>
      <c r="BWW86" s="16"/>
      <c r="BWX86" s="16"/>
      <c r="BWY86" s="16"/>
      <c r="BWZ86" s="16"/>
      <c r="BXA86" s="16"/>
      <c r="BXB86" s="16"/>
      <c r="BXC86" s="16"/>
      <c r="BXD86" s="16"/>
      <c r="BXE86" s="16"/>
      <c r="BXF86" s="16"/>
      <c r="BXG86" s="16"/>
      <c r="BXH86" s="16"/>
      <c r="BXI86" s="16"/>
      <c r="BXJ86" s="16"/>
      <c r="BXK86" s="16"/>
      <c r="BXL86" s="16"/>
      <c r="BXM86" s="16"/>
      <c r="BXN86" s="16"/>
      <c r="BXO86" s="16"/>
      <c r="BXP86" s="16"/>
      <c r="BXQ86" s="16"/>
      <c r="BXR86" s="16"/>
      <c r="BXS86" s="16"/>
      <c r="BXT86" s="16"/>
      <c r="BXU86" s="16"/>
      <c r="BXV86" s="16"/>
      <c r="BXW86" s="16"/>
      <c r="BXX86" s="16"/>
      <c r="BXY86" s="16"/>
      <c r="BXZ86" s="16"/>
      <c r="BYA86" s="16"/>
      <c r="BYB86" s="16"/>
      <c r="BYC86" s="16"/>
      <c r="BYD86" s="16"/>
      <c r="BYE86" s="16"/>
      <c r="BYF86" s="16"/>
      <c r="BYG86" s="16"/>
      <c r="BYH86" s="16"/>
      <c r="BYI86" s="16"/>
      <c r="BYJ86" s="16"/>
      <c r="BYK86" s="16"/>
      <c r="BYL86" s="16"/>
      <c r="BYM86" s="16"/>
      <c r="BYN86" s="16"/>
      <c r="BYO86" s="16"/>
      <c r="BYP86" s="16"/>
      <c r="BYQ86" s="16"/>
      <c r="BYR86" s="16"/>
      <c r="BYS86" s="16"/>
      <c r="BYT86" s="16"/>
      <c r="BYU86" s="16"/>
      <c r="BYV86" s="16"/>
      <c r="BYW86" s="16"/>
      <c r="BYX86" s="16"/>
      <c r="BYY86" s="16"/>
      <c r="BYZ86" s="16"/>
      <c r="BZA86" s="16"/>
      <c r="BZB86" s="16"/>
      <c r="BZC86" s="16"/>
      <c r="BZD86" s="16"/>
      <c r="BZE86" s="16"/>
      <c r="BZF86" s="16"/>
      <c r="BZG86" s="16"/>
      <c r="BZH86" s="16"/>
      <c r="BZI86" s="16"/>
      <c r="BZJ86" s="16"/>
      <c r="BZK86" s="16"/>
      <c r="BZL86" s="16"/>
      <c r="BZM86" s="16"/>
      <c r="BZN86" s="16"/>
      <c r="BZO86" s="16"/>
      <c r="BZP86" s="16"/>
      <c r="BZQ86" s="16"/>
      <c r="BZR86" s="16"/>
      <c r="BZS86" s="16"/>
      <c r="BZT86" s="16"/>
      <c r="BZU86" s="16"/>
      <c r="BZV86" s="16"/>
      <c r="BZW86" s="16"/>
      <c r="BZX86" s="16"/>
      <c r="BZY86" s="16"/>
      <c r="BZZ86" s="16"/>
      <c r="CAA86" s="16"/>
      <c r="CAB86" s="16"/>
      <c r="CAC86" s="16"/>
      <c r="CAD86" s="16"/>
      <c r="CAE86" s="16"/>
      <c r="CAF86" s="16"/>
      <c r="CAG86" s="16"/>
      <c r="CAH86" s="16"/>
      <c r="CAI86" s="16"/>
      <c r="CAJ86" s="16"/>
      <c r="CAK86" s="16"/>
      <c r="CAL86" s="16"/>
      <c r="CAM86" s="16"/>
      <c r="CAN86" s="16"/>
      <c r="CAO86" s="16"/>
      <c r="CAP86" s="16"/>
      <c r="CAQ86" s="16"/>
      <c r="CAR86" s="16"/>
      <c r="CAS86" s="16"/>
      <c r="CAT86" s="16"/>
      <c r="CAU86" s="16"/>
      <c r="CAV86" s="16"/>
      <c r="CAW86" s="16"/>
      <c r="CAX86" s="16"/>
      <c r="CAY86" s="16"/>
      <c r="CAZ86" s="16"/>
      <c r="CBA86" s="16"/>
      <c r="CBB86" s="16"/>
      <c r="CBC86" s="16"/>
      <c r="CBD86" s="16"/>
      <c r="CBE86" s="16"/>
      <c r="CBF86" s="16"/>
      <c r="CBG86" s="16"/>
      <c r="CBH86" s="16"/>
      <c r="CBI86" s="16"/>
      <c r="CBJ86" s="16"/>
      <c r="CBK86" s="16"/>
      <c r="CBL86" s="16"/>
      <c r="CBM86" s="16"/>
      <c r="CBN86" s="16"/>
      <c r="CBO86" s="16"/>
      <c r="CBP86" s="16"/>
      <c r="CBQ86" s="16"/>
      <c r="CBR86" s="16"/>
      <c r="CBS86" s="16"/>
      <c r="CBT86" s="16"/>
      <c r="CBU86" s="16"/>
      <c r="CBV86" s="16"/>
      <c r="CBW86" s="16"/>
      <c r="CBX86" s="16"/>
      <c r="CBY86" s="16"/>
      <c r="CBZ86" s="16"/>
      <c r="CCA86" s="16"/>
      <c r="CCB86" s="16"/>
      <c r="CCC86" s="16"/>
      <c r="CCD86" s="16"/>
      <c r="CCE86" s="16"/>
      <c r="CCF86" s="16"/>
      <c r="CCG86" s="16"/>
      <c r="CCH86" s="16"/>
      <c r="CCI86" s="16"/>
      <c r="CCJ86" s="16"/>
      <c r="CCK86" s="16"/>
      <c r="CCL86" s="16"/>
      <c r="CCM86" s="16"/>
      <c r="CCN86" s="16"/>
      <c r="CCO86" s="16"/>
      <c r="CCP86" s="16"/>
      <c r="CCQ86" s="16"/>
      <c r="CCR86" s="16"/>
      <c r="CCS86" s="16"/>
      <c r="CCT86" s="16"/>
      <c r="CCU86" s="16"/>
      <c r="CCV86" s="16"/>
      <c r="CCW86" s="16"/>
      <c r="CCX86" s="16"/>
      <c r="CCY86" s="16"/>
      <c r="CCZ86" s="16"/>
      <c r="CDA86" s="16"/>
      <c r="CDB86" s="16"/>
      <c r="CDC86" s="16"/>
      <c r="CDD86" s="16"/>
      <c r="CDE86" s="16"/>
      <c r="CDF86" s="16"/>
      <c r="CDG86" s="16"/>
      <c r="CDH86" s="16"/>
      <c r="CDI86" s="16"/>
      <c r="CDJ86" s="16"/>
      <c r="CDK86" s="16"/>
      <c r="CDL86" s="16"/>
      <c r="CDM86" s="16"/>
      <c r="CDN86" s="16"/>
      <c r="CDO86" s="16"/>
      <c r="CDP86" s="16"/>
      <c r="CDQ86" s="16"/>
      <c r="CDR86" s="16"/>
      <c r="CDS86" s="16"/>
      <c r="CDT86" s="16"/>
      <c r="CDU86" s="16"/>
      <c r="CDV86" s="16"/>
      <c r="CDW86" s="16"/>
      <c r="CDX86" s="16"/>
      <c r="CDY86" s="16"/>
      <c r="CDZ86" s="16"/>
      <c r="CEA86" s="16"/>
      <c r="CEB86" s="16"/>
      <c r="CEC86" s="16"/>
      <c r="CED86" s="16"/>
      <c r="CEE86" s="16"/>
      <c r="CEF86" s="16"/>
      <c r="CEG86" s="16"/>
      <c r="CEH86" s="16"/>
      <c r="CEI86" s="16"/>
      <c r="CEJ86" s="16"/>
    </row>
    <row r="87" spans="1:2168" s="11" customFormat="1" ht="12.95" customHeight="1">
      <c r="A87" s="410" t="s">
        <v>22</v>
      </c>
      <c r="B87" s="123"/>
      <c r="C87" s="589"/>
      <c r="D87" s="589"/>
      <c r="E87" s="133" t="s">
        <v>131</v>
      </c>
      <c r="F87" s="135" t="s">
        <v>22</v>
      </c>
      <c r="G87" s="118"/>
      <c r="H87" s="120" t="s">
        <v>22</v>
      </c>
      <c r="I87" s="125"/>
      <c r="J87" s="122" t="s">
        <v>22</v>
      </c>
      <c r="K87" s="123"/>
      <c r="L87" s="136">
        <v>0</v>
      </c>
      <c r="M87" s="137"/>
      <c r="N87" s="138">
        <v>0</v>
      </c>
      <c r="O87" s="137"/>
      <c r="P87" s="138">
        <v>0</v>
      </c>
      <c r="Q87" s="139"/>
      <c r="R87" s="138">
        <v>43</v>
      </c>
      <c r="S87" s="140"/>
      <c r="T87" s="138">
        <v>10</v>
      </c>
      <c r="U87" s="140"/>
      <c r="V87" s="138">
        <v>68</v>
      </c>
      <c r="W87" s="140"/>
      <c r="X87" s="138">
        <v>1011</v>
      </c>
      <c r="Y87" s="141"/>
      <c r="Z87" s="138">
        <v>1.2949999999999999</v>
      </c>
      <c r="AA87" s="546">
        <v>0</v>
      </c>
      <c r="AB87" s="138">
        <v>2.2919999999999998</v>
      </c>
      <c r="AC87" s="140"/>
      <c r="AD87" s="138">
        <v>944</v>
      </c>
      <c r="AE87" s="141"/>
      <c r="AF87" s="138">
        <v>1.0129999999999999</v>
      </c>
      <c r="AG87" s="143"/>
      <c r="AH87" s="540">
        <v>0</v>
      </c>
      <c r="AI87" s="138">
        <v>99</v>
      </c>
      <c r="AJ87" s="143"/>
      <c r="AK87" s="538">
        <v>0</v>
      </c>
      <c r="AL87" s="170">
        <v>2.5390000000000001</v>
      </c>
      <c r="AM87" s="145"/>
      <c r="AN87" s="540">
        <v>0</v>
      </c>
      <c r="AO87" s="138">
        <v>423</v>
      </c>
      <c r="AP87" s="145"/>
      <c r="AQ87" s="538">
        <v>0</v>
      </c>
      <c r="AR87" s="16"/>
      <c r="AS87" s="16"/>
      <c r="AT87" s="16"/>
      <c r="AU87" s="16"/>
      <c r="AV87" s="16"/>
      <c r="AW87" s="16"/>
      <c r="AX87" s="16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9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  <c r="KR87" s="9"/>
      <c r="KS87" s="9"/>
      <c r="KT87" s="9"/>
      <c r="KU87" s="9"/>
      <c r="KV87" s="9"/>
      <c r="KW87" s="9"/>
      <c r="KX87" s="9"/>
      <c r="KY87" s="9"/>
      <c r="KZ87" s="9"/>
      <c r="LA87" s="9"/>
      <c r="LB87" s="9"/>
      <c r="LC87" s="9"/>
      <c r="LD87" s="9"/>
      <c r="LE87" s="9"/>
      <c r="LF87" s="9"/>
      <c r="LG87" s="9"/>
      <c r="LH87" s="9"/>
      <c r="LI87" s="9"/>
      <c r="LJ87" s="9"/>
      <c r="LK87" s="9"/>
      <c r="LL87" s="9"/>
      <c r="LM87" s="9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  <c r="MI87" s="9"/>
      <c r="MJ87" s="9"/>
      <c r="MK87" s="9"/>
      <c r="ML87" s="9"/>
      <c r="MM87" s="9"/>
      <c r="MN87" s="9"/>
      <c r="MO87" s="9"/>
      <c r="MP87" s="9"/>
      <c r="MQ87" s="9"/>
      <c r="MR87" s="9"/>
      <c r="MS87" s="9"/>
      <c r="MT87" s="9"/>
      <c r="MU87" s="9"/>
      <c r="MV87" s="9"/>
      <c r="MW87" s="9"/>
      <c r="MX87" s="9"/>
      <c r="MY87" s="9"/>
      <c r="MZ87" s="9"/>
      <c r="NA87" s="9"/>
      <c r="NB87" s="9"/>
      <c r="NC87" s="9"/>
      <c r="ND87" s="9"/>
      <c r="NE87" s="9"/>
      <c r="NF87" s="9"/>
      <c r="NG87" s="9"/>
      <c r="NH87" s="9"/>
      <c r="NI87" s="9"/>
      <c r="NJ87" s="9"/>
      <c r="NK87" s="9"/>
      <c r="NL87" s="9"/>
      <c r="NM87" s="9"/>
      <c r="NN87" s="9"/>
      <c r="NO87" s="9"/>
      <c r="NP87" s="9"/>
      <c r="NQ87" s="9"/>
      <c r="NR87" s="9"/>
      <c r="NS87" s="9"/>
      <c r="NT87" s="9"/>
      <c r="NU87" s="9"/>
      <c r="NV87" s="9"/>
      <c r="NW87" s="9"/>
      <c r="NX87" s="9"/>
      <c r="NY87" s="9"/>
      <c r="NZ87" s="9"/>
      <c r="OA87" s="9"/>
      <c r="OB87" s="9"/>
      <c r="OC87" s="9"/>
      <c r="OD87" s="9"/>
      <c r="OE87" s="9"/>
      <c r="OF87" s="9"/>
      <c r="OG87" s="9"/>
      <c r="OH87" s="9"/>
      <c r="OI87" s="9"/>
      <c r="OJ87" s="9"/>
      <c r="OK87" s="9"/>
      <c r="OL87" s="9"/>
      <c r="OM87" s="9"/>
      <c r="ON87" s="9"/>
      <c r="OO87" s="9"/>
      <c r="OP87" s="9"/>
      <c r="OQ87" s="9"/>
      <c r="OR87" s="9"/>
      <c r="OS87" s="9"/>
      <c r="OT87" s="9"/>
      <c r="OU87" s="9"/>
      <c r="OV87" s="9"/>
      <c r="OW87" s="9"/>
      <c r="OX87" s="9"/>
      <c r="OY87" s="9"/>
      <c r="OZ87" s="9"/>
      <c r="PA87" s="9"/>
      <c r="PB87" s="9"/>
      <c r="PC87" s="9"/>
      <c r="PD87" s="9"/>
      <c r="PE87" s="9"/>
      <c r="PF87" s="9"/>
      <c r="PG87" s="9"/>
      <c r="PH87" s="9"/>
      <c r="PI87" s="9"/>
      <c r="PJ87" s="9"/>
      <c r="PK87" s="9"/>
      <c r="PL87" s="9"/>
      <c r="PM87" s="9"/>
      <c r="PN87" s="9"/>
      <c r="PO87" s="9"/>
      <c r="PP87" s="9"/>
      <c r="PQ87" s="9"/>
      <c r="PR87" s="9"/>
      <c r="PS87" s="9"/>
      <c r="PT87" s="9"/>
      <c r="PU87" s="9"/>
      <c r="PV87" s="9"/>
      <c r="PW87" s="9"/>
      <c r="PX87" s="9"/>
      <c r="PY87" s="9"/>
      <c r="PZ87" s="9"/>
      <c r="QA87" s="9"/>
      <c r="QB87" s="9"/>
      <c r="QC87" s="9"/>
      <c r="QD87" s="9"/>
      <c r="QE87" s="9"/>
      <c r="QF87" s="9"/>
      <c r="QG87" s="9"/>
      <c r="QH87" s="9"/>
      <c r="QI87" s="9"/>
      <c r="QJ87" s="9"/>
      <c r="QK87" s="9"/>
      <c r="QL87" s="9"/>
      <c r="QM87" s="9"/>
      <c r="QN87" s="9"/>
      <c r="QO87" s="9"/>
      <c r="QP87" s="9"/>
      <c r="QQ87" s="9"/>
      <c r="QR87" s="9"/>
      <c r="QS87" s="9"/>
      <c r="QT87" s="9"/>
      <c r="QU87" s="9"/>
      <c r="QV87" s="9"/>
      <c r="QW87" s="9"/>
      <c r="QX87" s="9"/>
      <c r="QY87" s="9"/>
      <c r="QZ87" s="9"/>
      <c r="RA87" s="9"/>
      <c r="RB87" s="9"/>
      <c r="RC87" s="9"/>
      <c r="RD87" s="9"/>
      <c r="RE87" s="9"/>
      <c r="RF87" s="9"/>
      <c r="RG87" s="9"/>
      <c r="RH87" s="9"/>
      <c r="RI87" s="9"/>
      <c r="RJ87" s="9"/>
      <c r="RK87" s="9"/>
      <c r="RL87" s="9"/>
      <c r="RM87" s="9"/>
      <c r="RN87" s="9"/>
      <c r="RO87" s="9"/>
      <c r="RP87" s="9"/>
      <c r="RQ87" s="9"/>
      <c r="RR87" s="9"/>
      <c r="RS87" s="9"/>
      <c r="RT87" s="9"/>
      <c r="RU87" s="9"/>
      <c r="RV87" s="9"/>
      <c r="RW87" s="9"/>
      <c r="RX87" s="9"/>
      <c r="RY87" s="9"/>
      <c r="RZ87" s="9"/>
      <c r="SA87" s="9"/>
      <c r="SB87" s="9"/>
      <c r="SC87" s="9"/>
      <c r="SD87" s="9"/>
      <c r="SE87" s="9"/>
      <c r="SF87" s="9"/>
      <c r="SG87" s="9"/>
      <c r="SH87" s="9"/>
      <c r="SI87" s="9"/>
      <c r="SJ87" s="9"/>
      <c r="SK87" s="9"/>
      <c r="SL87" s="9"/>
      <c r="SM87" s="9"/>
      <c r="SN87" s="9"/>
      <c r="SO87" s="9"/>
      <c r="SP87" s="9"/>
      <c r="SQ87" s="9"/>
      <c r="SR87" s="9"/>
      <c r="SS87" s="9"/>
      <c r="ST87" s="9"/>
      <c r="SU87" s="9"/>
      <c r="SV87" s="9"/>
      <c r="SW87" s="9"/>
      <c r="SX87" s="9"/>
      <c r="SY87" s="9"/>
      <c r="SZ87" s="9"/>
      <c r="TA87" s="9"/>
      <c r="TB87" s="9"/>
      <c r="TC87" s="9"/>
      <c r="TD87" s="9"/>
      <c r="TE87" s="9"/>
      <c r="TF87" s="9"/>
      <c r="TG87" s="9"/>
      <c r="TH87" s="9"/>
      <c r="TI87" s="9"/>
      <c r="TJ87" s="9"/>
      <c r="TK87" s="9"/>
      <c r="TL87" s="9"/>
      <c r="TM87" s="9"/>
      <c r="TN87" s="9"/>
      <c r="TO87" s="9"/>
      <c r="TP87" s="9"/>
      <c r="TQ87" s="9"/>
      <c r="TR87" s="9"/>
      <c r="TS87" s="9"/>
      <c r="TT87" s="9"/>
      <c r="TU87" s="9"/>
      <c r="TV87" s="9"/>
      <c r="TW87" s="9"/>
      <c r="TX87" s="9"/>
      <c r="TY87" s="9"/>
      <c r="TZ87" s="9"/>
      <c r="UA87" s="9"/>
      <c r="UB87" s="9"/>
      <c r="UC87" s="9"/>
      <c r="UD87" s="9"/>
      <c r="UE87" s="9"/>
      <c r="UF87" s="9"/>
      <c r="UG87" s="9"/>
      <c r="UH87" s="9"/>
      <c r="UI87" s="9"/>
      <c r="UJ87" s="9"/>
      <c r="UK87" s="9"/>
      <c r="UL87" s="9"/>
      <c r="UM87" s="9"/>
      <c r="UN87" s="9"/>
      <c r="UO87" s="9"/>
      <c r="UP87" s="9"/>
      <c r="UQ87" s="9"/>
      <c r="UR87" s="9"/>
      <c r="US87" s="9"/>
      <c r="UT87" s="9"/>
      <c r="UU87" s="9"/>
      <c r="UV87" s="9"/>
      <c r="UW87" s="9"/>
      <c r="UX87" s="9"/>
      <c r="UY87" s="9"/>
      <c r="UZ87" s="9"/>
      <c r="VA87" s="9"/>
      <c r="VB87" s="9"/>
      <c r="VC87" s="9"/>
      <c r="VD87" s="9"/>
      <c r="VE87" s="9"/>
      <c r="VF87" s="9"/>
      <c r="VG87" s="9"/>
      <c r="VH87" s="9"/>
      <c r="VI87" s="9"/>
      <c r="VJ87" s="9"/>
      <c r="VK87" s="9"/>
      <c r="VL87" s="9"/>
      <c r="VM87" s="9"/>
      <c r="VN87" s="9"/>
      <c r="VO87" s="9"/>
      <c r="VP87" s="9"/>
      <c r="VQ87" s="9"/>
      <c r="VR87" s="9"/>
      <c r="VS87" s="9"/>
      <c r="VT87" s="9"/>
      <c r="VU87" s="9"/>
      <c r="VV87" s="9"/>
      <c r="VW87" s="9"/>
      <c r="VX87" s="9"/>
      <c r="VY87" s="9"/>
      <c r="VZ87" s="9"/>
      <c r="WA87" s="9"/>
      <c r="WB87" s="9"/>
      <c r="WC87" s="9"/>
      <c r="WD87" s="9"/>
      <c r="WE87" s="9"/>
      <c r="WF87" s="9"/>
      <c r="WG87" s="9"/>
      <c r="WH87" s="9"/>
      <c r="WI87" s="9"/>
      <c r="WJ87" s="9"/>
      <c r="WK87" s="9"/>
      <c r="WL87" s="9"/>
      <c r="WM87" s="9"/>
      <c r="WN87" s="9"/>
      <c r="WO87" s="9"/>
      <c r="WP87" s="9"/>
      <c r="WQ87" s="9"/>
      <c r="WR87" s="9"/>
      <c r="WS87" s="9"/>
      <c r="WT87" s="9"/>
      <c r="WU87" s="9"/>
      <c r="WV87" s="9"/>
      <c r="WW87" s="9"/>
      <c r="WX87" s="9"/>
      <c r="WY87" s="9"/>
      <c r="WZ87" s="9"/>
      <c r="XA87" s="9"/>
      <c r="XB87" s="9"/>
      <c r="XC87" s="9"/>
      <c r="XD87" s="9"/>
      <c r="XE87" s="9"/>
      <c r="XF87" s="9"/>
      <c r="XG87" s="9"/>
      <c r="XH87" s="9"/>
      <c r="XI87" s="9"/>
      <c r="XJ87" s="9"/>
      <c r="XK87" s="9"/>
      <c r="XL87" s="9"/>
      <c r="XM87" s="9"/>
      <c r="XN87" s="9"/>
      <c r="XO87" s="9"/>
      <c r="XP87" s="9"/>
      <c r="XQ87" s="9"/>
      <c r="XR87" s="9"/>
      <c r="XS87" s="9"/>
      <c r="XT87" s="9"/>
      <c r="XU87" s="9"/>
      <c r="XV87" s="9"/>
      <c r="XW87" s="9"/>
      <c r="XX87" s="9"/>
      <c r="XY87" s="9"/>
      <c r="XZ87" s="9"/>
      <c r="YA87" s="9"/>
      <c r="YB87" s="9"/>
      <c r="YC87" s="9"/>
      <c r="YD87" s="9"/>
      <c r="YE87" s="9"/>
      <c r="YF87" s="9"/>
      <c r="YG87" s="9"/>
      <c r="YH87" s="9"/>
      <c r="YI87" s="9"/>
      <c r="YJ87" s="9"/>
      <c r="YK87" s="9"/>
      <c r="YL87" s="9"/>
      <c r="YM87" s="9"/>
      <c r="YN87" s="9"/>
      <c r="YO87" s="9"/>
      <c r="YP87" s="9"/>
      <c r="YQ87" s="9"/>
      <c r="YR87" s="9"/>
      <c r="YS87" s="9"/>
      <c r="YT87" s="9"/>
      <c r="YU87" s="9"/>
      <c r="YV87" s="9"/>
      <c r="YW87" s="9"/>
      <c r="YX87" s="9"/>
      <c r="YY87" s="9"/>
      <c r="YZ87" s="9"/>
      <c r="ZA87" s="9"/>
      <c r="ZB87" s="9"/>
      <c r="ZC87" s="9"/>
      <c r="ZD87" s="9"/>
      <c r="ZE87" s="9"/>
      <c r="ZF87" s="9"/>
      <c r="ZG87" s="9"/>
      <c r="ZH87" s="9"/>
      <c r="ZI87" s="9"/>
      <c r="ZJ87" s="9"/>
      <c r="ZK87" s="9"/>
      <c r="ZL87" s="9"/>
      <c r="ZM87" s="9"/>
      <c r="ZN87" s="9"/>
      <c r="ZO87" s="9"/>
      <c r="ZP87" s="9"/>
      <c r="ZQ87" s="9"/>
      <c r="ZR87" s="9"/>
      <c r="ZS87" s="9"/>
      <c r="ZT87" s="9"/>
      <c r="ZU87" s="9"/>
      <c r="ZV87" s="9"/>
      <c r="ZW87" s="9"/>
      <c r="ZX87" s="9"/>
      <c r="ZY87" s="9"/>
      <c r="ZZ87" s="9"/>
      <c r="AAA87" s="9"/>
      <c r="AAB87" s="9"/>
      <c r="AAC87" s="9"/>
      <c r="AAD87" s="9"/>
      <c r="AAE87" s="9"/>
      <c r="AAF87" s="9"/>
      <c r="AAG87" s="9"/>
      <c r="AAH87" s="9"/>
      <c r="AAI87" s="9"/>
      <c r="AAJ87" s="9"/>
      <c r="AAK87" s="9"/>
      <c r="AAL87" s="9"/>
      <c r="AAM87" s="9"/>
      <c r="AAN87" s="9"/>
      <c r="AAO87" s="9"/>
      <c r="AAP87" s="9"/>
      <c r="AAQ87" s="9"/>
      <c r="AAR87" s="9"/>
      <c r="AAS87" s="9"/>
      <c r="AAT87" s="9"/>
      <c r="AAU87" s="9"/>
      <c r="AAV87" s="9"/>
      <c r="AAW87" s="9"/>
      <c r="AAX87" s="9"/>
      <c r="AAY87" s="9"/>
      <c r="AAZ87" s="9"/>
      <c r="ABA87" s="9"/>
      <c r="ABB87" s="9"/>
      <c r="ABC87" s="9"/>
      <c r="ABD87" s="9"/>
      <c r="ABE87" s="9"/>
      <c r="ABF87" s="9"/>
      <c r="ABG87" s="9"/>
      <c r="ABH87" s="9"/>
      <c r="ABI87" s="9"/>
      <c r="ABJ87" s="9"/>
      <c r="ABK87" s="9"/>
      <c r="ABL87" s="9"/>
      <c r="ABM87" s="9"/>
      <c r="ABN87" s="9"/>
      <c r="ABO87" s="9"/>
      <c r="ABP87" s="9"/>
      <c r="ABQ87" s="9"/>
      <c r="ABR87" s="9"/>
      <c r="ABS87" s="9"/>
      <c r="ABT87" s="9"/>
      <c r="ABU87" s="9"/>
      <c r="ABV87" s="9"/>
      <c r="ABW87" s="9"/>
      <c r="ABX87" s="9"/>
      <c r="ABY87" s="9"/>
      <c r="ABZ87" s="9"/>
      <c r="ACA87" s="9"/>
      <c r="ACB87" s="9"/>
      <c r="ACC87" s="9"/>
      <c r="ACD87" s="9"/>
      <c r="ACE87" s="9"/>
      <c r="ACF87" s="9"/>
      <c r="ACG87" s="9"/>
      <c r="ACH87" s="9"/>
      <c r="ACI87" s="9"/>
      <c r="ACJ87" s="9"/>
      <c r="ACK87" s="9"/>
      <c r="ACL87" s="9"/>
      <c r="ACM87" s="9"/>
      <c r="ACN87" s="9"/>
      <c r="ACO87" s="9"/>
      <c r="ACP87" s="9"/>
      <c r="ACQ87" s="9"/>
      <c r="ACR87" s="9"/>
      <c r="ACS87" s="9"/>
      <c r="ACT87" s="9"/>
      <c r="ACU87" s="9"/>
      <c r="ACV87" s="9"/>
      <c r="ACW87" s="9"/>
      <c r="ACX87" s="9"/>
      <c r="ACY87" s="9"/>
      <c r="ACZ87" s="9"/>
      <c r="ADA87" s="9"/>
      <c r="ADB87" s="9"/>
      <c r="ADC87" s="9"/>
      <c r="ADD87" s="9"/>
      <c r="ADE87" s="9"/>
      <c r="ADF87" s="9"/>
      <c r="ADG87" s="9"/>
      <c r="ADH87" s="9"/>
      <c r="ADI87" s="9"/>
      <c r="ADJ87" s="9"/>
      <c r="ADK87" s="9"/>
      <c r="ADL87" s="9"/>
      <c r="ADM87" s="9"/>
      <c r="ADN87" s="9"/>
      <c r="ADO87" s="9"/>
      <c r="ADP87" s="9"/>
      <c r="ADQ87" s="9"/>
      <c r="ADR87" s="9"/>
      <c r="ADS87" s="9"/>
      <c r="ADT87" s="9"/>
      <c r="ADU87" s="9"/>
      <c r="ADV87" s="9"/>
      <c r="ADW87" s="9"/>
      <c r="ADX87" s="9"/>
      <c r="ADY87" s="9"/>
      <c r="ADZ87" s="9"/>
      <c r="AEA87" s="9"/>
      <c r="AEB87" s="9"/>
      <c r="AEC87" s="9"/>
      <c r="AED87" s="9"/>
      <c r="AEE87" s="9"/>
      <c r="AEF87" s="9"/>
      <c r="AEG87" s="9"/>
      <c r="AEH87" s="9"/>
      <c r="AEI87" s="9"/>
      <c r="AEJ87" s="9"/>
      <c r="AEK87" s="9"/>
      <c r="AEL87" s="9"/>
      <c r="AEM87" s="9"/>
      <c r="AEN87" s="9"/>
      <c r="AEO87" s="9"/>
      <c r="AEP87" s="9"/>
      <c r="AEQ87" s="9"/>
      <c r="AER87" s="9"/>
      <c r="AES87" s="9"/>
      <c r="AET87" s="9"/>
      <c r="AEU87" s="9"/>
      <c r="AEV87" s="9"/>
      <c r="AEW87" s="9"/>
      <c r="AEX87" s="9"/>
      <c r="AEY87" s="9"/>
      <c r="AEZ87" s="9"/>
      <c r="AFA87" s="9"/>
      <c r="AFB87" s="9"/>
      <c r="AFC87" s="9"/>
      <c r="AFD87" s="9"/>
      <c r="AFE87" s="9"/>
      <c r="AFF87" s="9"/>
      <c r="AFG87" s="9"/>
      <c r="AFH87" s="9"/>
      <c r="AFI87" s="9"/>
      <c r="AFJ87" s="9"/>
      <c r="AFK87" s="9"/>
      <c r="AFL87" s="9"/>
      <c r="AFM87" s="9"/>
      <c r="AFN87" s="9"/>
      <c r="AFO87" s="9"/>
      <c r="AFP87" s="9"/>
      <c r="AFQ87" s="9"/>
      <c r="AFR87" s="9"/>
      <c r="AFS87" s="9"/>
      <c r="AFT87" s="9"/>
      <c r="AFU87" s="9"/>
      <c r="AFV87" s="9"/>
      <c r="AFW87" s="9"/>
      <c r="AFX87" s="9"/>
      <c r="AFY87" s="9"/>
      <c r="AFZ87" s="9"/>
      <c r="AGA87" s="9"/>
      <c r="AGB87" s="9"/>
      <c r="AGC87" s="9"/>
      <c r="AGD87" s="9"/>
      <c r="AGE87" s="9"/>
      <c r="AGF87" s="9"/>
      <c r="AGG87" s="9"/>
      <c r="AGH87" s="9"/>
      <c r="AGI87" s="9"/>
      <c r="AGJ87" s="9"/>
      <c r="AGK87" s="9"/>
      <c r="AGL87" s="9"/>
      <c r="AGM87" s="9"/>
      <c r="AGN87" s="9"/>
      <c r="AGO87" s="9"/>
      <c r="AGP87" s="9"/>
      <c r="AGQ87" s="9"/>
      <c r="AGR87" s="9"/>
      <c r="AGS87" s="9"/>
      <c r="AGT87" s="9"/>
      <c r="AGU87" s="9"/>
      <c r="AGV87" s="9"/>
      <c r="AGW87" s="9"/>
      <c r="AGX87" s="9"/>
      <c r="AGY87" s="9"/>
      <c r="AGZ87" s="9"/>
      <c r="AHA87" s="9"/>
      <c r="AHB87" s="9"/>
      <c r="AHC87" s="9"/>
      <c r="AHD87" s="9"/>
      <c r="AHE87" s="9"/>
      <c r="AHF87" s="9"/>
      <c r="AHG87" s="9"/>
      <c r="AHH87" s="9"/>
      <c r="AHI87" s="9"/>
      <c r="AHJ87" s="9"/>
      <c r="AHK87" s="9"/>
      <c r="AHL87" s="9"/>
      <c r="AHM87" s="9"/>
      <c r="AHN87" s="9"/>
      <c r="AHO87" s="9"/>
      <c r="AHP87" s="9"/>
      <c r="AHQ87" s="9"/>
      <c r="AHR87" s="9"/>
      <c r="AHS87" s="9"/>
      <c r="AHT87" s="9"/>
      <c r="AHU87" s="9"/>
      <c r="AHV87" s="9"/>
      <c r="AHW87" s="9"/>
      <c r="AHX87" s="9"/>
      <c r="AHY87" s="9"/>
      <c r="AHZ87" s="9"/>
      <c r="AIA87" s="9"/>
      <c r="AIB87" s="9"/>
      <c r="AIC87" s="9"/>
      <c r="AID87" s="9"/>
      <c r="AIE87" s="9"/>
      <c r="AIF87" s="9"/>
      <c r="AIG87" s="9"/>
      <c r="AIH87" s="9"/>
      <c r="AII87" s="9"/>
      <c r="AIJ87" s="9"/>
      <c r="AIK87" s="9"/>
      <c r="AIL87" s="9"/>
      <c r="AIM87" s="9"/>
      <c r="AIN87" s="9"/>
      <c r="AIO87" s="9"/>
      <c r="AIP87" s="9"/>
      <c r="AIQ87" s="9"/>
      <c r="AIR87" s="9"/>
      <c r="AIS87" s="9"/>
      <c r="AIT87" s="9"/>
      <c r="AIU87" s="9"/>
      <c r="AIV87" s="9"/>
      <c r="AIW87" s="9"/>
      <c r="AIX87" s="9"/>
      <c r="AIY87" s="9"/>
      <c r="AIZ87" s="9"/>
      <c r="AJA87" s="9"/>
      <c r="AJB87" s="9"/>
      <c r="AJC87" s="9"/>
      <c r="AJD87" s="9"/>
      <c r="AJE87" s="9"/>
      <c r="AJF87" s="9"/>
      <c r="AJG87" s="9"/>
      <c r="AJH87" s="9"/>
      <c r="AJI87" s="9"/>
      <c r="AJJ87" s="9"/>
      <c r="AJK87" s="9"/>
      <c r="AJL87" s="9"/>
      <c r="AJM87" s="9"/>
      <c r="AJN87" s="9"/>
      <c r="AJO87" s="9"/>
      <c r="AJP87" s="9"/>
      <c r="AJQ87" s="9"/>
      <c r="AJR87" s="9"/>
      <c r="AJS87" s="9"/>
      <c r="AJT87" s="9"/>
      <c r="AJU87" s="9"/>
      <c r="AJV87" s="9"/>
      <c r="AJW87" s="9"/>
      <c r="AJX87" s="9"/>
      <c r="AJY87" s="9"/>
      <c r="AJZ87" s="9"/>
      <c r="AKA87" s="9"/>
      <c r="AKB87" s="9"/>
      <c r="AKC87" s="9"/>
      <c r="AKD87" s="9"/>
      <c r="AKE87" s="9"/>
      <c r="AKF87" s="9"/>
      <c r="AKG87" s="9"/>
      <c r="AKH87" s="9"/>
      <c r="AKI87" s="9"/>
      <c r="AKJ87" s="9"/>
      <c r="AKK87" s="9"/>
      <c r="AKL87" s="9"/>
      <c r="AKM87" s="9"/>
      <c r="AKN87" s="9"/>
      <c r="AKO87" s="9"/>
      <c r="AKP87" s="9"/>
      <c r="AKQ87" s="9"/>
      <c r="AKR87" s="9"/>
      <c r="AKS87" s="9"/>
      <c r="AKT87" s="9"/>
      <c r="AKU87" s="9"/>
      <c r="AKV87" s="9"/>
      <c r="AKW87" s="9"/>
      <c r="AKX87" s="9"/>
      <c r="AKY87" s="9"/>
      <c r="AKZ87" s="9"/>
      <c r="ALA87" s="9"/>
      <c r="ALB87" s="9"/>
      <c r="ALC87" s="9"/>
      <c r="ALD87" s="9"/>
      <c r="ALE87" s="9"/>
      <c r="ALF87" s="9"/>
      <c r="ALG87" s="9"/>
      <c r="ALH87" s="9"/>
      <c r="ALI87" s="9"/>
      <c r="ALJ87" s="9"/>
      <c r="ALK87" s="9"/>
      <c r="ALL87" s="9"/>
      <c r="ALM87" s="9"/>
      <c r="ALN87" s="9"/>
      <c r="ALO87" s="9"/>
      <c r="ALP87" s="9"/>
      <c r="ALQ87" s="9"/>
      <c r="ALR87" s="9"/>
      <c r="ALS87" s="9"/>
      <c r="ALT87" s="9"/>
      <c r="ALU87" s="9"/>
      <c r="ALV87" s="9"/>
      <c r="ALW87" s="9"/>
      <c r="ALX87" s="9"/>
      <c r="ALY87" s="9"/>
      <c r="ALZ87" s="9"/>
      <c r="AMA87" s="9"/>
      <c r="AMB87" s="9"/>
      <c r="AMC87" s="9"/>
      <c r="AMD87" s="9"/>
      <c r="AME87" s="9"/>
      <c r="AMF87" s="9"/>
      <c r="AMG87" s="9"/>
      <c r="AMH87" s="9"/>
      <c r="AMI87" s="9"/>
      <c r="AMJ87" s="9"/>
      <c r="AMK87" s="9"/>
      <c r="AML87" s="9"/>
      <c r="AMM87" s="9"/>
      <c r="AMN87" s="9"/>
      <c r="AMO87" s="9"/>
      <c r="AMP87" s="9"/>
      <c r="AMQ87" s="9"/>
      <c r="AMR87" s="9"/>
      <c r="AMS87" s="9"/>
      <c r="AMT87" s="9"/>
      <c r="AMU87" s="9"/>
      <c r="AMV87" s="9"/>
      <c r="AMW87" s="9"/>
      <c r="AMX87" s="9"/>
      <c r="AMY87" s="9"/>
      <c r="AMZ87" s="9"/>
      <c r="ANA87" s="9"/>
      <c r="ANB87" s="9"/>
      <c r="ANC87" s="9"/>
      <c r="AND87" s="9"/>
      <c r="ANE87" s="9"/>
      <c r="ANF87" s="9"/>
      <c r="ANG87" s="9"/>
      <c r="ANH87" s="9"/>
      <c r="ANI87" s="9"/>
      <c r="ANJ87" s="9"/>
      <c r="ANK87" s="9"/>
      <c r="ANL87" s="9"/>
      <c r="ANM87" s="9"/>
      <c r="ANN87" s="9"/>
      <c r="ANO87" s="9"/>
      <c r="ANP87" s="9"/>
      <c r="ANQ87" s="9"/>
      <c r="ANR87" s="9"/>
      <c r="ANS87" s="9"/>
      <c r="ANT87" s="9"/>
      <c r="ANU87" s="9"/>
      <c r="ANV87" s="9"/>
      <c r="ANW87" s="9"/>
      <c r="ANX87" s="9"/>
      <c r="ANY87" s="9"/>
      <c r="ANZ87" s="9"/>
      <c r="AOA87" s="9"/>
      <c r="AOB87" s="9"/>
      <c r="AOC87" s="9"/>
      <c r="AOD87" s="9"/>
      <c r="AOE87" s="9"/>
      <c r="AOF87" s="9"/>
      <c r="AOG87" s="9"/>
      <c r="AOH87" s="9"/>
      <c r="AOI87" s="9"/>
      <c r="AOJ87" s="9"/>
      <c r="AOK87" s="9"/>
      <c r="AOL87" s="9"/>
      <c r="AOM87" s="9"/>
      <c r="AON87" s="9"/>
      <c r="AOO87" s="9"/>
      <c r="AOP87" s="9"/>
      <c r="AOQ87" s="9"/>
      <c r="AOR87" s="9"/>
      <c r="AOS87" s="9"/>
      <c r="AOT87" s="9"/>
      <c r="AOU87" s="9"/>
      <c r="AOV87" s="9"/>
      <c r="AOW87" s="9"/>
      <c r="AOX87" s="9"/>
      <c r="AOY87" s="9"/>
      <c r="AOZ87" s="9"/>
      <c r="APA87" s="9"/>
      <c r="APB87" s="9"/>
      <c r="APC87" s="9"/>
      <c r="APD87" s="9"/>
      <c r="APE87" s="9"/>
      <c r="APF87" s="9"/>
      <c r="APG87" s="9"/>
      <c r="APH87" s="9"/>
      <c r="API87" s="9"/>
      <c r="APJ87" s="9"/>
      <c r="APK87" s="9"/>
      <c r="APL87" s="9"/>
      <c r="APM87" s="9"/>
      <c r="APN87" s="9"/>
      <c r="APO87" s="9"/>
      <c r="APP87" s="9"/>
      <c r="APQ87" s="9"/>
      <c r="APR87" s="9"/>
      <c r="APS87" s="9"/>
      <c r="APT87" s="9"/>
      <c r="APU87" s="9"/>
      <c r="APV87" s="9"/>
      <c r="APW87" s="9"/>
      <c r="APX87" s="9"/>
      <c r="APY87" s="9"/>
      <c r="APZ87" s="9"/>
      <c r="AQA87" s="9"/>
      <c r="AQB87" s="9"/>
      <c r="AQC87" s="9"/>
      <c r="AQD87" s="9"/>
      <c r="AQE87" s="9"/>
      <c r="AQF87" s="9"/>
      <c r="AQG87" s="9"/>
      <c r="AQH87" s="9"/>
      <c r="AQI87" s="9"/>
      <c r="AQJ87" s="9"/>
      <c r="AQK87" s="9"/>
      <c r="AQL87" s="9"/>
      <c r="AQM87" s="9"/>
      <c r="AQN87" s="9"/>
      <c r="AQO87" s="9"/>
      <c r="AQP87" s="9"/>
      <c r="AQQ87" s="9"/>
      <c r="AQR87" s="9"/>
      <c r="AQS87" s="9"/>
      <c r="AQT87" s="9"/>
      <c r="AQU87" s="9"/>
      <c r="AQV87" s="9"/>
      <c r="AQW87" s="9"/>
      <c r="AQX87" s="9"/>
      <c r="AQY87" s="9"/>
      <c r="AQZ87" s="9"/>
      <c r="ARA87" s="9"/>
      <c r="ARB87" s="9"/>
      <c r="ARC87" s="9"/>
      <c r="ARD87" s="9"/>
      <c r="ARE87" s="9"/>
      <c r="ARF87" s="9"/>
      <c r="ARG87" s="9"/>
      <c r="ARH87" s="9"/>
      <c r="ARI87" s="9"/>
      <c r="ARJ87" s="9"/>
      <c r="ARK87" s="9"/>
      <c r="ARL87" s="9"/>
      <c r="ARM87" s="9"/>
      <c r="ARN87" s="9"/>
      <c r="ARO87" s="9"/>
      <c r="ARP87" s="9"/>
      <c r="ARQ87" s="9"/>
      <c r="ARR87" s="9"/>
      <c r="ARS87" s="9"/>
      <c r="ART87" s="9"/>
      <c r="ARU87" s="9"/>
      <c r="ARV87" s="9"/>
      <c r="ARW87" s="9"/>
      <c r="ARX87" s="9"/>
      <c r="ARY87" s="9"/>
      <c r="ARZ87" s="9"/>
      <c r="ASA87" s="9"/>
      <c r="ASB87" s="9"/>
      <c r="ASC87" s="9"/>
      <c r="ASD87" s="9"/>
      <c r="ASE87" s="9"/>
      <c r="ASF87" s="9"/>
      <c r="ASG87" s="9"/>
      <c r="ASH87" s="9"/>
      <c r="ASI87" s="9"/>
      <c r="ASJ87" s="9"/>
      <c r="ASK87" s="9"/>
      <c r="ASL87" s="9"/>
      <c r="ASM87" s="9"/>
      <c r="ASN87" s="9"/>
      <c r="ASO87" s="9"/>
      <c r="ASP87" s="9"/>
      <c r="ASQ87" s="9"/>
      <c r="ASR87" s="9"/>
      <c r="ASS87" s="9"/>
      <c r="AST87" s="9"/>
      <c r="ASU87" s="9"/>
      <c r="ASV87" s="9"/>
      <c r="ASW87" s="9"/>
      <c r="ASX87" s="9"/>
      <c r="ASY87" s="9"/>
      <c r="ASZ87" s="9"/>
      <c r="ATA87" s="9"/>
      <c r="ATB87" s="9"/>
      <c r="ATC87" s="9"/>
      <c r="ATD87" s="9"/>
      <c r="ATE87" s="9"/>
      <c r="ATF87" s="9"/>
      <c r="ATG87" s="9"/>
      <c r="ATH87" s="9"/>
      <c r="ATI87" s="9"/>
      <c r="ATJ87" s="9"/>
      <c r="ATK87" s="9"/>
      <c r="ATL87" s="9"/>
      <c r="ATM87" s="9"/>
      <c r="ATN87" s="9"/>
      <c r="ATO87" s="9"/>
      <c r="ATP87" s="9"/>
      <c r="ATQ87" s="9"/>
      <c r="ATR87" s="9"/>
      <c r="ATS87" s="9"/>
      <c r="ATT87" s="9"/>
      <c r="ATU87" s="9"/>
      <c r="ATV87" s="9"/>
      <c r="ATW87" s="9"/>
      <c r="ATX87" s="9"/>
      <c r="ATY87" s="9"/>
      <c r="ATZ87" s="9"/>
      <c r="AUA87" s="9"/>
      <c r="AUB87" s="9"/>
      <c r="AUC87" s="9"/>
      <c r="AUD87" s="9"/>
      <c r="AUE87" s="9"/>
      <c r="AUF87" s="9"/>
      <c r="AUG87" s="9"/>
      <c r="AUH87" s="9"/>
      <c r="AUI87" s="9"/>
      <c r="AUJ87" s="9"/>
      <c r="AUK87" s="9"/>
      <c r="AUL87" s="9"/>
      <c r="AUM87" s="9"/>
      <c r="AUN87" s="9"/>
      <c r="AUO87" s="9"/>
      <c r="AUP87" s="9"/>
      <c r="AUQ87" s="9"/>
      <c r="AUR87" s="9"/>
      <c r="AUS87" s="9"/>
      <c r="AUT87" s="9"/>
      <c r="AUU87" s="9"/>
      <c r="AUV87" s="9"/>
      <c r="AUW87" s="9"/>
      <c r="AUX87" s="9"/>
      <c r="AUY87" s="9"/>
      <c r="AUZ87" s="9"/>
      <c r="AVA87" s="9"/>
      <c r="AVB87" s="9"/>
      <c r="AVC87" s="9"/>
      <c r="AVD87" s="9"/>
      <c r="AVE87" s="9"/>
      <c r="AVF87" s="9"/>
      <c r="AVG87" s="9"/>
      <c r="AVH87" s="9"/>
      <c r="AVI87" s="9"/>
      <c r="AVJ87" s="9"/>
      <c r="AVK87" s="9"/>
      <c r="AVL87" s="9"/>
      <c r="AVM87" s="9"/>
      <c r="AVN87" s="9"/>
      <c r="AVO87" s="9"/>
      <c r="AVP87" s="9"/>
      <c r="AVQ87" s="9"/>
      <c r="AVR87" s="9"/>
      <c r="AVS87" s="9"/>
      <c r="AVT87" s="9"/>
      <c r="AVU87" s="9"/>
      <c r="AVV87" s="9"/>
      <c r="AVW87" s="9"/>
      <c r="AVX87" s="9"/>
      <c r="AVY87" s="9"/>
      <c r="AVZ87" s="9"/>
      <c r="AWA87" s="9"/>
      <c r="AWB87" s="9"/>
      <c r="AWC87" s="9"/>
      <c r="AWD87" s="9"/>
      <c r="AWE87" s="9"/>
      <c r="AWF87" s="9"/>
      <c r="AWG87" s="9"/>
      <c r="AWH87" s="9"/>
      <c r="AWI87" s="9"/>
      <c r="AWJ87" s="9"/>
      <c r="AWK87" s="9"/>
      <c r="AWL87" s="9"/>
      <c r="AWM87" s="9"/>
      <c r="AWN87" s="9"/>
      <c r="AWO87" s="9"/>
      <c r="AWP87" s="9"/>
      <c r="AWQ87" s="9"/>
      <c r="AWR87" s="9"/>
      <c r="AWS87" s="9"/>
      <c r="AWT87" s="9"/>
      <c r="AWU87" s="9"/>
      <c r="AWV87" s="9"/>
      <c r="AWW87" s="9"/>
      <c r="AWX87" s="9"/>
      <c r="AWY87" s="9"/>
      <c r="AWZ87" s="9"/>
      <c r="AXA87" s="9"/>
      <c r="AXB87" s="9"/>
      <c r="AXC87" s="9"/>
      <c r="AXD87" s="9"/>
      <c r="AXE87" s="9"/>
      <c r="AXF87" s="9"/>
      <c r="AXG87" s="9"/>
      <c r="AXH87" s="9"/>
      <c r="AXI87" s="9"/>
      <c r="AXJ87" s="9"/>
      <c r="AXK87" s="9"/>
      <c r="AXL87" s="9"/>
      <c r="AXM87" s="9"/>
      <c r="AXN87" s="9"/>
      <c r="AXO87" s="9"/>
      <c r="AXP87" s="9"/>
      <c r="AXQ87" s="9"/>
      <c r="AXR87" s="9"/>
      <c r="AXS87" s="9"/>
      <c r="AXT87" s="9"/>
      <c r="AXU87" s="9"/>
      <c r="AXV87" s="9"/>
      <c r="AXW87" s="9"/>
      <c r="AXX87" s="9"/>
      <c r="AXY87" s="9"/>
      <c r="AXZ87" s="9"/>
      <c r="AYA87" s="9"/>
      <c r="AYB87" s="9"/>
      <c r="AYC87" s="9"/>
      <c r="AYD87" s="9"/>
      <c r="AYE87" s="9"/>
      <c r="AYF87" s="9"/>
      <c r="AYG87" s="9"/>
      <c r="AYH87" s="9"/>
      <c r="AYI87" s="9"/>
      <c r="AYJ87" s="9"/>
      <c r="AYK87" s="9"/>
      <c r="AYL87" s="9"/>
      <c r="AYM87" s="9"/>
      <c r="AYN87" s="9"/>
      <c r="AYO87" s="9"/>
      <c r="AYP87" s="9"/>
      <c r="AYQ87" s="9"/>
      <c r="AYR87" s="9"/>
      <c r="AYS87" s="9"/>
      <c r="AYT87" s="9"/>
      <c r="AYU87" s="9"/>
      <c r="AYV87" s="9"/>
      <c r="AYW87" s="9"/>
      <c r="AYX87" s="9"/>
      <c r="AYY87" s="9"/>
      <c r="AYZ87" s="9"/>
      <c r="AZA87" s="9"/>
      <c r="AZB87" s="9"/>
      <c r="AZC87" s="9"/>
      <c r="AZD87" s="9"/>
      <c r="AZE87" s="9"/>
      <c r="AZF87" s="9"/>
      <c r="AZG87" s="9"/>
      <c r="AZH87" s="9"/>
      <c r="AZI87" s="9"/>
      <c r="AZJ87" s="9"/>
      <c r="AZK87" s="9"/>
      <c r="AZL87" s="9"/>
      <c r="AZM87" s="9"/>
      <c r="AZN87" s="9"/>
      <c r="AZO87" s="9"/>
      <c r="AZP87" s="9"/>
      <c r="AZQ87" s="9"/>
      <c r="AZR87" s="9"/>
      <c r="AZS87" s="9"/>
      <c r="AZT87" s="9"/>
      <c r="AZU87" s="9"/>
      <c r="AZV87" s="9"/>
      <c r="AZW87" s="9"/>
      <c r="AZX87" s="9"/>
      <c r="AZY87" s="9"/>
      <c r="AZZ87" s="9"/>
      <c r="BAA87" s="9"/>
      <c r="BAB87" s="9"/>
      <c r="BAC87" s="9"/>
      <c r="BAD87" s="9"/>
      <c r="BAE87" s="9"/>
      <c r="BAF87" s="9"/>
      <c r="BAG87" s="9"/>
      <c r="BAH87" s="9"/>
      <c r="BAI87" s="9"/>
      <c r="BAJ87" s="9"/>
      <c r="BAK87" s="9"/>
      <c r="BAL87" s="9"/>
      <c r="BAM87" s="9"/>
      <c r="BAN87" s="9"/>
      <c r="BAO87" s="9"/>
      <c r="BAP87" s="9"/>
      <c r="BAQ87" s="9"/>
      <c r="BAR87" s="9"/>
      <c r="BAS87" s="9"/>
      <c r="BAT87" s="9"/>
      <c r="BAU87" s="9"/>
      <c r="BAV87" s="9"/>
      <c r="BAW87" s="9"/>
      <c r="BAX87" s="9"/>
      <c r="BAY87" s="9"/>
      <c r="BAZ87" s="9"/>
      <c r="BBA87" s="9"/>
      <c r="BBB87" s="9"/>
      <c r="BBC87" s="9"/>
      <c r="BBD87" s="9"/>
      <c r="BBE87" s="9"/>
      <c r="BBF87" s="9"/>
      <c r="BBG87" s="9"/>
      <c r="BBH87" s="9"/>
      <c r="BBI87" s="9"/>
      <c r="BBJ87" s="9"/>
      <c r="BBK87" s="9"/>
      <c r="BBL87" s="9"/>
      <c r="BBM87" s="9"/>
      <c r="BBN87" s="9"/>
      <c r="BBO87" s="9"/>
      <c r="BBP87" s="9"/>
      <c r="BBQ87" s="9"/>
      <c r="BBR87" s="9"/>
      <c r="BBS87" s="9"/>
      <c r="BBT87" s="9"/>
      <c r="BBU87" s="9"/>
      <c r="BBV87" s="9"/>
      <c r="BBW87" s="9"/>
      <c r="BBX87" s="9"/>
      <c r="BBY87" s="9"/>
      <c r="BBZ87" s="9"/>
      <c r="BCA87" s="9"/>
      <c r="BCB87" s="9"/>
      <c r="BCC87" s="9"/>
      <c r="BCD87" s="9"/>
      <c r="BCE87" s="9"/>
      <c r="BCF87" s="9"/>
      <c r="BCG87" s="9"/>
      <c r="BCH87" s="9"/>
      <c r="BCI87" s="9"/>
      <c r="BCJ87" s="9"/>
      <c r="BCK87" s="9"/>
      <c r="BCL87" s="9"/>
      <c r="BCM87" s="9"/>
      <c r="BCN87" s="9"/>
      <c r="BCO87" s="9"/>
      <c r="BCP87" s="9"/>
      <c r="BCQ87" s="9"/>
      <c r="BCR87" s="9"/>
      <c r="BCS87" s="9"/>
      <c r="BCT87" s="9"/>
      <c r="BCU87" s="9"/>
      <c r="BCV87" s="9"/>
      <c r="BCW87" s="9"/>
      <c r="BCX87" s="9"/>
      <c r="BCY87" s="9"/>
      <c r="BCZ87" s="9"/>
      <c r="BDA87" s="9"/>
      <c r="BDB87" s="9"/>
      <c r="BDC87" s="9"/>
      <c r="BDD87" s="9"/>
      <c r="BDE87" s="9"/>
      <c r="BDF87" s="9"/>
      <c r="BDG87" s="9"/>
      <c r="BDH87" s="9"/>
      <c r="BDI87" s="9"/>
      <c r="BDJ87" s="9"/>
      <c r="BDK87" s="9"/>
      <c r="BDL87" s="9"/>
      <c r="BDM87" s="9"/>
      <c r="BDN87" s="9"/>
      <c r="BDO87" s="9"/>
      <c r="BDP87" s="9"/>
      <c r="BDQ87" s="9"/>
      <c r="BDR87" s="9"/>
      <c r="BDS87" s="9"/>
      <c r="BDT87" s="9"/>
      <c r="BDU87" s="9"/>
      <c r="BDV87" s="9"/>
      <c r="BDW87" s="9"/>
      <c r="BDX87" s="9"/>
      <c r="BDY87" s="9"/>
      <c r="BDZ87" s="9"/>
      <c r="BEA87" s="9"/>
      <c r="BEB87" s="9"/>
      <c r="BEC87" s="9"/>
      <c r="BED87" s="9"/>
      <c r="BEE87" s="9"/>
      <c r="BEF87" s="9"/>
      <c r="BEG87" s="9"/>
      <c r="BEH87" s="9"/>
      <c r="BEI87" s="9"/>
      <c r="BEJ87" s="9"/>
      <c r="BEK87" s="9"/>
      <c r="BEL87" s="9"/>
      <c r="BEM87" s="9"/>
      <c r="BEN87" s="9"/>
      <c r="BEO87" s="9"/>
      <c r="BEP87" s="9"/>
      <c r="BEQ87" s="9"/>
      <c r="BER87" s="9"/>
      <c r="BES87" s="9"/>
      <c r="BET87" s="9"/>
      <c r="BEU87" s="9"/>
      <c r="BEV87" s="9"/>
      <c r="BEW87" s="9"/>
      <c r="BEX87" s="9"/>
      <c r="BEY87" s="9"/>
      <c r="BEZ87" s="9"/>
      <c r="BFA87" s="9"/>
      <c r="BFB87" s="9"/>
      <c r="BFC87" s="9"/>
      <c r="BFD87" s="9"/>
      <c r="BFE87" s="9"/>
      <c r="BFF87" s="9"/>
      <c r="BFG87" s="9"/>
      <c r="BFH87" s="9"/>
      <c r="BFI87" s="9"/>
      <c r="BFJ87" s="9"/>
      <c r="BFK87" s="9"/>
      <c r="BFL87" s="9"/>
      <c r="BFM87" s="9"/>
      <c r="BFN87" s="9"/>
      <c r="BFO87" s="9"/>
      <c r="BFP87" s="9"/>
      <c r="BFQ87" s="9"/>
      <c r="BFR87" s="9"/>
      <c r="BFS87" s="9"/>
      <c r="BFT87" s="9"/>
      <c r="BFU87" s="9"/>
      <c r="BFV87" s="9"/>
      <c r="BFW87" s="9"/>
      <c r="BFX87" s="9"/>
      <c r="BFY87" s="9"/>
      <c r="BFZ87" s="9"/>
      <c r="BGA87" s="9"/>
      <c r="BGB87" s="9"/>
      <c r="BGC87" s="9"/>
      <c r="BGD87" s="9"/>
      <c r="BGE87" s="9"/>
      <c r="BGF87" s="9"/>
      <c r="BGG87" s="9"/>
      <c r="BGH87" s="9"/>
      <c r="BGI87" s="9"/>
      <c r="BGJ87" s="9"/>
      <c r="BGK87" s="9"/>
      <c r="BGL87" s="9"/>
      <c r="BGM87" s="9"/>
      <c r="BGN87" s="9"/>
      <c r="BGO87" s="9"/>
      <c r="BGP87" s="9"/>
      <c r="BGQ87" s="9"/>
      <c r="BGR87" s="9"/>
      <c r="BGS87" s="9"/>
      <c r="BGT87" s="9"/>
      <c r="BGU87" s="9"/>
      <c r="BGV87" s="9"/>
      <c r="BGW87" s="9"/>
      <c r="BGX87" s="9"/>
      <c r="BGY87" s="9"/>
      <c r="BGZ87" s="9"/>
      <c r="BHA87" s="9"/>
      <c r="BHB87" s="9"/>
      <c r="BHC87" s="9"/>
      <c r="BHD87" s="9"/>
      <c r="BHE87" s="9"/>
      <c r="BHF87" s="9"/>
      <c r="BHG87" s="9"/>
      <c r="BHH87" s="9"/>
      <c r="BHI87" s="9"/>
      <c r="BHJ87" s="9"/>
      <c r="BHK87" s="9"/>
      <c r="BHL87" s="9"/>
      <c r="BHM87" s="9"/>
      <c r="BHN87" s="9"/>
      <c r="BHO87" s="9"/>
      <c r="BHP87" s="9"/>
      <c r="BHQ87" s="9"/>
      <c r="BHR87" s="9"/>
      <c r="BHS87" s="9"/>
      <c r="BHT87" s="9"/>
      <c r="BHU87" s="9"/>
      <c r="BHV87" s="9"/>
      <c r="BHW87" s="9"/>
      <c r="BHX87" s="9"/>
      <c r="BHY87" s="9"/>
      <c r="BHZ87" s="9"/>
      <c r="BIA87" s="9"/>
      <c r="BIB87" s="9"/>
      <c r="BIC87" s="9"/>
      <c r="BID87" s="9"/>
      <c r="BIE87" s="9"/>
      <c r="BIF87" s="9"/>
      <c r="BIG87" s="9"/>
      <c r="BIH87" s="9"/>
      <c r="BII87" s="9"/>
      <c r="BIJ87" s="9"/>
      <c r="BIK87" s="9"/>
      <c r="BIL87" s="9"/>
      <c r="BIM87" s="9"/>
      <c r="BIN87" s="9"/>
      <c r="BIO87" s="9"/>
      <c r="BIP87" s="9"/>
      <c r="BIQ87" s="9"/>
      <c r="BIR87" s="9"/>
      <c r="BIS87" s="9"/>
      <c r="BIT87" s="9"/>
      <c r="BIU87" s="9"/>
      <c r="BIV87" s="9"/>
      <c r="BIW87" s="9"/>
      <c r="BIX87" s="9"/>
      <c r="BIY87" s="9"/>
      <c r="BIZ87" s="9"/>
      <c r="BJA87" s="9"/>
      <c r="BJB87" s="9"/>
      <c r="BJC87" s="9"/>
      <c r="BJD87" s="9"/>
      <c r="BJE87" s="9"/>
      <c r="BJF87" s="9"/>
      <c r="BJG87" s="9"/>
      <c r="BJH87" s="9"/>
      <c r="BJI87" s="9"/>
      <c r="BJJ87" s="9"/>
      <c r="BJK87" s="9"/>
      <c r="BJL87" s="9"/>
      <c r="BJM87" s="9"/>
      <c r="BJN87" s="9"/>
      <c r="BJO87" s="9"/>
      <c r="BJP87" s="9"/>
      <c r="BJQ87" s="9"/>
      <c r="BJR87" s="9"/>
      <c r="BJS87" s="9"/>
      <c r="BJT87" s="9"/>
      <c r="BJU87" s="9"/>
      <c r="BJV87" s="9"/>
      <c r="BJW87" s="9"/>
      <c r="BJX87" s="9"/>
      <c r="BJY87" s="9"/>
      <c r="BJZ87" s="9"/>
      <c r="BKA87" s="9"/>
      <c r="BKB87" s="9"/>
      <c r="BKC87" s="9"/>
      <c r="BKD87" s="9"/>
      <c r="BKE87" s="9"/>
      <c r="BKF87" s="9"/>
      <c r="BKG87" s="9"/>
      <c r="BKH87" s="9"/>
      <c r="BKI87" s="9"/>
      <c r="BKJ87" s="9"/>
      <c r="BKK87" s="9"/>
      <c r="BKL87" s="9"/>
      <c r="BKM87" s="9"/>
      <c r="BKN87" s="9"/>
      <c r="BKO87" s="9"/>
      <c r="BKP87" s="9"/>
      <c r="BKQ87" s="9"/>
      <c r="BKR87" s="9"/>
      <c r="BKS87" s="9"/>
      <c r="BKT87" s="9"/>
      <c r="BKU87" s="9"/>
      <c r="BKV87" s="9"/>
      <c r="BKW87" s="9"/>
      <c r="BKX87" s="9"/>
      <c r="BKY87" s="9"/>
      <c r="BKZ87" s="9"/>
      <c r="BLA87" s="9"/>
      <c r="BLB87" s="9"/>
      <c r="BLC87" s="9"/>
      <c r="BLD87" s="9"/>
      <c r="BLE87" s="9"/>
      <c r="BLF87" s="9"/>
      <c r="BLG87" s="9"/>
      <c r="BLH87" s="9"/>
      <c r="BLI87" s="9"/>
      <c r="BLJ87" s="9"/>
      <c r="BLK87" s="9"/>
      <c r="BLL87" s="9"/>
      <c r="BLM87" s="9"/>
      <c r="BLN87" s="9"/>
      <c r="BLO87" s="9"/>
      <c r="BLP87" s="9"/>
      <c r="BLQ87" s="9"/>
      <c r="BLR87" s="9"/>
      <c r="BLS87" s="9"/>
      <c r="BLT87" s="9"/>
      <c r="BLU87" s="9"/>
      <c r="BLV87" s="9"/>
      <c r="BLW87" s="9"/>
      <c r="BLX87" s="9"/>
      <c r="BLY87" s="9"/>
      <c r="BLZ87" s="9"/>
      <c r="BMA87" s="9"/>
      <c r="BMB87" s="9"/>
      <c r="BMC87" s="9"/>
      <c r="BMD87" s="9"/>
      <c r="BME87" s="9"/>
      <c r="BMF87" s="9"/>
      <c r="BMG87" s="9"/>
      <c r="BMH87" s="9"/>
      <c r="BMI87" s="9"/>
      <c r="BMJ87" s="9"/>
      <c r="BMK87" s="9"/>
      <c r="BML87" s="9"/>
      <c r="BMM87" s="9"/>
      <c r="BMN87" s="9"/>
      <c r="BMO87" s="9"/>
      <c r="BMP87" s="9"/>
      <c r="BMQ87" s="9"/>
      <c r="BMR87" s="9"/>
      <c r="BMS87" s="9"/>
      <c r="BMT87" s="9"/>
      <c r="BMU87" s="9"/>
      <c r="BMV87" s="9"/>
      <c r="BMW87" s="9"/>
      <c r="BMX87" s="9"/>
      <c r="BMY87" s="9"/>
      <c r="BMZ87" s="9"/>
      <c r="BNA87" s="9"/>
      <c r="BNB87" s="9"/>
      <c r="BNC87" s="9"/>
      <c r="BND87" s="9"/>
      <c r="BNE87" s="9"/>
      <c r="BNF87" s="9"/>
      <c r="BNG87" s="9"/>
      <c r="BNH87" s="9"/>
      <c r="BNI87" s="9"/>
      <c r="BNJ87" s="9"/>
      <c r="BNK87" s="9"/>
      <c r="BNL87" s="9"/>
      <c r="BNM87" s="9"/>
      <c r="BNN87" s="9"/>
      <c r="BNO87" s="9"/>
      <c r="BNP87" s="9"/>
      <c r="BNQ87" s="9"/>
      <c r="BNR87" s="9"/>
      <c r="BNS87" s="9"/>
      <c r="BNT87" s="9"/>
      <c r="BNU87" s="9"/>
      <c r="BNV87" s="9"/>
      <c r="BNW87" s="9"/>
      <c r="BNX87" s="9"/>
      <c r="BNY87" s="9"/>
      <c r="BNZ87" s="9"/>
      <c r="BOA87" s="9"/>
      <c r="BOB87" s="9"/>
      <c r="BOC87" s="9"/>
      <c r="BOD87" s="9"/>
      <c r="BOE87" s="9"/>
      <c r="BOF87" s="9"/>
      <c r="BOG87" s="9"/>
      <c r="BOH87" s="9"/>
      <c r="BOI87" s="9"/>
      <c r="BOJ87" s="9"/>
      <c r="BOK87" s="9"/>
      <c r="BOL87" s="9"/>
      <c r="BOM87" s="9"/>
      <c r="BON87" s="9"/>
      <c r="BOO87" s="9"/>
      <c r="BOP87" s="9"/>
      <c r="BOQ87" s="9"/>
      <c r="BOR87" s="9"/>
      <c r="BOS87" s="9"/>
      <c r="BOT87" s="9"/>
      <c r="BOU87" s="9"/>
      <c r="BOV87" s="9"/>
      <c r="BOW87" s="9"/>
      <c r="BOX87" s="9"/>
      <c r="BOY87" s="9"/>
      <c r="BOZ87" s="9"/>
      <c r="BPA87" s="9"/>
      <c r="BPB87" s="9"/>
      <c r="BPC87" s="9"/>
      <c r="BPD87" s="9"/>
      <c r="BPE87" s="9"/>
      <c r="BPF87" s="9"/>
      <c r="BPG87" s="9"/>
      <c r="BPH87" s="9"/>
      <c r="BPI87" s="9"/>
      <c r="BPJ87" s="9"/>
      <c r="BPK87" s="9"/>
      <c r="BPL87" s="9"/>
      <c r="BPM87" s="9"/>
      <c r="BPN87" s="9"/>
      <c r="BPO87" s="9"/>
      <c r="BPP87" s="9"/>
      <c r="BPQ87" s="9"/>
      <c r="BPR87" s="9"/>
      <c r="BPS87" s="9"/>
      <c r="BPT87" s="9"/>
      <c r="BPU87" s="9"/>
      <c r="BPV87" s="9"/>
      <c r="BPW87" s="9"/>
      <c r="BPX87" s="9"/>
      <c r="BPY87" s="9"/>
      <c r="BPZ87" s="9"/>
      <c r="BQA87" s="9"/>
      <c r="BQB87" s="9"/>
      <c r="BQC87" s="9"/>
      <c r="BQD87" s="9"/>
      <c r="BQE87" s="9"/>
      <c r="BQF87" s="9"/>
      <c r="BQG87" s="9"/>
      <c r="BQH87" s="9"/>
      <c r="BQI87" s="9"/>
      <c r="BQJ87" s="9"/>
      <c r="BQK87" s="9"/>
      <c r="BQL87" s="9"/>
      <c r="BQM87" s="9"/>
      <c r="BQN87" s="9"/>
      <c r="BQO87" s="9"/>
      <c r="BQP87" s="9"/>
      <c r="BQQ87" s="9"/>
      <c r="BQR87" s="9"/>
      <c r="BQS87" s="9"/>
      <c r="BQT87" s="9"/>
      <c r="BQU87" s="9"/>
      <c r="BQV87" s="9"/>
      <c r="BQW87" s="9"/>
      <c r="BQX87" s="9"/>
      <c r="BQY87" s="9"/>
      <c r="BQZ87" s="9"/>
      <c r="BRA87" s="9"/>
      <c r="BRB87" s="9"/>
      <c r="BRC87" s="9"/>
      <c r="BRD87" s="9"/>
      <c r="BRE87" s="9"/>
      <c r="BRF87" s="9"/>
      <c r="BRG87" s="9"/>
      <c r="BRH87" s="9"/>
      <c r="BRI87" s="9"/>
      <c r="BRJ87" s="9"/>
      <c r="BRK87" s="9"/>
      <c r="BRL87" s="9"/>
      <c r="BRM87" s="9"/>
      <c r="BRN87" s="9"/>
      <c r="BRO87" s="9"/>
      <c r="BRP87" s="9"/>
      <c r="BRQ87" s="9"/>
      <c r="BRR87" s="9"/>
      <c r="BRS87" s="9"/>
      <c r="BRT87" s="9"/>
      <c r="BRU87" s="9"/>
      <c r="BRV87" s="9"/>
      <c r="BRW87" s="9"/>
      <c r="BRX87" s="9"/>
      <c r="BRY87" s="9"/>
      <c r="BRZ87" s="9"/>
      <c r="BSA87" s="9"/>
      <c r="BSB87" s="9"/>
      <c r="BSC87" s="9"/>
      <c r="BSD87" s="9"/>
      <c r="BSE87" s="9"/>
      <c r="BSF87" s="9"/>
      <c r="BSG87" s="9"/>
      <c r="BSH87" s="9"/>
      <c r="BSI87" s="9"/>
      <c r="BSJ87" s="9"/>
      <c r="BSK87" s="9"/>
      <c r="BSL87" s="9"/>
      <c r="BSM87" s="9"/>
      <c r="BSN87" s="9"/>
      <c r="BSO87" s="9"/>
      <c r="BSP87" s="9"/>
      <c r="BSQ87" s="9"/>
      <c r="BSR87" s="9"/>
      <c r="BSS87" s="9"/>
      <c r="BST87" s="9"/>
      <c r="BSU87" s="9"/>
      <c r="BSV87" s="9"/>
      <c r="BSW87" s="9"/>
      <c r="BSX87" s="9"/>
      <c r="BSY87" s="9"/>
      <c r="BSZ87" s="9"/>
      <c r="BTA87" s="9"/>
      <c r="BTB87" s="9"/>
      <c r="BTC87" s="9"/>
      <c r="BTD87" s="9"/>
      <c r="BTE87" s="9"/>
      <c r="BTF87" s="9"/>
      <c r="BTG87" s="9"/>
      <c r="BTH87" s="9"/>
      <c r="BTI87" s="9"/>
      <c r="BTJ87" s="9"/>
      <c r="BTK87" s="9"/>
      <c r="BTL87" s="9"/>
      <c r="BTM87" s="9"/>
      <c r="BTN87" s="9"/>
      <c r="BTO87" s="9"/>
      <c r="BTP87" s="9"/>
      <c r="BTQ87" s="9"/>
      <c r="BTR87" s="9"/>
      <c r="BTS87" s="9"/>
      <c r="BTT87" s="9"/>
      <c r="BTU87" s="9"/>
      <c r="BTV87" s="9"/>
      <c r="BTW87" s="9"/>
      <c r="BTX87" s="9"/>
      <c r="BTY87" s="9"/>
      <c r="BTZ87" s="9"/>
      <c r="BUA87" s="9"/>
      <c r="BUB87" s="9"/>
      <c r="BUC87" s="9"/>
      <c r="BUD87" s="9"/>
      <c r="BUE87" s="9"/>
      <c r="BUF87" s="9"/>
      <c r="BUG87" s="9"/>
      <c r="BUH87" s="9"/>
      <c r="BUI87" s="9"/>
      <c r="BUJ87" s="9"/>
      <c r="BUK87" s="9"/>
      <c r="BUL87" s="9"/>
      <c r="BUM87" s="9"/>
      <c r="BUN87" s="9"/>
      <c r="BUO87" s="9"/>
      <c r="BUP87" s="9"/>
      <c r="BUQ87" s="9"/>
      <c r="BUR87" s="9"/>
      <c r="BUS87" s="9"/>
      <c r="BUT87" s="9"/>
      <c r="BUU87" s="9"/>
      <c r="BUV87" s="9"/>
      <c r="BUW87" s="9"/>
      <c r="BUX87" s="9"/>
      <c r="BUY87" s="9"/>
      <c r="BUZ87" s="9"/>
      <c r="BVA87" s="9"/>
      <c r="BVB87" s="9"/>
      <c r="BVC87" s="9"/>
      <c r="BVD87" s="9"/>
      <c r="BVE87" s="9"/>
      <c r="BVF87" s="9"/>
      <c r="BVG87" s="9"/>
      <c r="BVH87" s="9"/>
      <c r="BVI87" s="9"/>
      <c r="BVJ87" s="9"/>
      <c r="BVK87" s="9"/>
      <c r="BVL87" s="9"/>
      <c r="BVM87" s="9"/>
      <c r="BVN87" s="9"/>
      <c r="BVO87" s="9"/>
      <c r="BVP87" s="9"/>
      <c r="BVQ87" s="9"/>
      <c r="BVR87" s="9"/>
      <c r="BVS87" s="9"/>
      <c r="BVT87" s="9"/>
      <c r="BVU87" s="9"/>
      <c r="BVV87" s="9"/>
      <c r="BVW87" s="9"/>
      <c r="BVX87" s="9"/>
      <c r="BVY87" s="9"/>
      <c r="BVZ87" s="9"/>
      <c r="BWA87" s="9"/>
      <c r="BWB87" s="9"/>
      <c r="BWC87" s="9"/>
      <c r="BWD87" s="9"/>
      <c r="BWE87" s="9"/>
      <c r="BWF87" s="9"/>
      <c r="BWG87" s="9"/>
      <c r="BWH87" s="9"/>
      <c r="BWI87" s="9"/>
      <c r="BWJ87" s="9"/>
      <c r="BWK87" s="9"/>
      <c r="BWL87" s="9"/>
      <c r="BWM87" s="9"/>
      <c r="BWN87" s="9"/>
      <c r="BWO87" s="9"/>
      <c r="BWP87" s="9"/>
      <c r="BWQ87" s="9"/>
      <c r="BWR87" s="9"/>
      <c r="BWS87" s="9"/>
      <c r="BWT87" s="9"/>
      <c r="BWU87" s="9"/>
      <c r="BWV87" s="9"/>
      <c r="BWW87" s="9"/>
      <c r="BWX87" s="9"/>
      <c r="BWY87" s="9"/>
      <c r="BWZ87" s="9"/>
      <c r="BXA87" s="9"/>
      <c r="BXB87" s="9"/>
      <c r="BXC87" s="9"/>
      <c r="BXD87" s="9"/>
      <c r="BXE87" s="9"/>
      <c r="BXF87" s="9"/>
      <c r="BXG87" s="9"/>
      <c r="BXH87" s="9"/>
      <c r="BXI87" s="9"/>
      <c r="BXJ87" s="9"/>
      <c r="BXK87" s="9"/>
      <c r="BXL87" s="9"/>
      <c r="BXM87" s="9"/>
      <c r="BXN87" s="9"/>
      <c r="BXO87" s="9"/>
      <c r="BXP87" s="9"/>
      <c r="BXQ87" s="9"/>
      <c r="BXR87" s="9"/>
      <c r="BXS87" s="9"/>
      <c r="BXT87" s="9"/>
      <c r="BXU87" s="9"/>
      <c r="BXV87" s="9"/>
      <c r="BXW87" s="9"/>
      <c r="BXX87" s="9"/>
      <c r="BXY87" s="9"/>
      <c r="BXZ87" s="9"/>
      <c r="BYA87" s="9"/>
      <c r="BYB87" s="9"/>
      <c r="BYC87" s="9"/>
      <c r="BYD87" s="9"/>
      <c r="BYE87" s="9"/>
      <c r="BYF87" s="9"/>
      <c r="BYG87" s="9"/>
      <c r="BYH87" s="9"/>
      <c r="BYI87" s="9"/>
      <c r="BYJ87" s="9"/>
      <c r="BYK87" s="9"/>
      <c r="BYL87" s="9"/>
      <c r="BYM87" s="9"/>
      <c r="BYN87" s="9"/>
      <c r="BYO87" s="9"/>
      <c r="BYP87" s="9"/>
      <c r="BYQ87" s="9"/>
      <c r="BYR87" s="9"/>
      <c r="BYS87" s="9"/>
      <c r="BYT87" s="9"/>
      <c r="BYU87" s="9"/>
      <c r="BYV87" s="9"/>
      <c r="BYW87" s="9"/>
      <c r="BYX87" s="9"/>
      <c r="BYY87" s="9"/>
      <c r="BYZ87" s="9"/>
      <c r="BZA87" s="9"/>
      <c r="BZB87" s="9"/>
      <c r="BZC87" s="9"/>
      <c r="BZD87" s="9"/>
      <c r="BZE87" s="9"/>
      <c r="BZF87" s="9"/>
      <c r="BZG87" s="9"/>
      <c r="BZH87" s="9"/>
      <c r="BZI87" s="9"/>
      <c r="BZJ87" s="9"/>
      <c r="BZK87" s="9"/>
      <c r="BZL87" s="9"/>
      <c r="BZM87" s="9"/>
      <c r="BZN87" s="9"/>
      <c r="BZO87" s="9"/>
      <c r="BZP87" s="9"/>
      <c r="BZQ87" s="9"/>
      <c r="BZR87" s="9"/>
      <c r="BZS87" s="9"/>
      <c r="BZT87" s="9"/>
      <c r="BZU87" s="9"/>
      <c r="BZV87" s="9"/>
      <c r="BZW87" s="9"/>
      <c r="BZX87" s="9"/>
      <c r="BZY87" s="9"/>
      <c r="BZZ87" s="9"/>
      <c r="CAA87" s="9"/>
      <c r="CAB87" s="9"/>
      <c r="CAC87" s="9"/>
      <c r="CAD87" s="9"/>
      <c r="CAE87" s="9"/>
      <c r="CAF87" s="9"/>
      <c r="CAG87" s="9"/>
      <c r="CAH87" s="9"/>
      <c r="CAI87" s="9"/>
      <c r="CAJ87" s="9"/>
      <c r="CAK87" s="9"/>
      <c r="CAL87" s="9"/>
      <c r="CAM87" s="9"/>
      <c r="CAN87" s="9"/>
      <c r="CAO87" s="9"/>
      <c r="CAP87" s="9"/>
      <c r="CAQ87" s="9"/>
      <c r="CAR87" s="9"/>
      <c r="CAS87" s="9"/>
      <c r="CAT87" s="9"/>
      <c r="CAU87" s="9"/>
      <c r="CAV87" s="9"/>
      <c r="CAW87" s="9"/>
      <c r="CAX87" s="9"/>
      <c r="CAY87" s="9"/>
      <c r="CAZ87" s="9"/>
      <c r="CBA87" s="9"/>
      <c r="CBB87" s="9"/>
      <c r="CBC87" s="9"/>
      <c r="CBD87" s="9"/>
      <c r="CBE87" s="9"/>
      <c r="CBF87" s="9"/>
      <c r="CBG87" s="9"/>
      <c r="CBH87" s="9"/>
      <c r="CBI87" s="9"/>
      <c r="CBJ87" s="9"/>
      <c r="CBK87" s="9"/>
      <c r="CBL87" s="9"/>
      <c r="CBM87" s="9"/>
      <c r="CBN87" s="9"/>
      <c r="CBO87" s="9"/>
      <c r="CBP87" s="9"/>
      <c r="CBQ87" s="9"/>
      <c r="CBR87" s="9"/>
      <c r="CBS87" s="9"/>
      <c r="CBT87" s="9"/>
      <c r="CBU87" s="9"/>
      <c r="CBV87" s="9"/>
      <c r="CBW87" s="9"/>
      <c r="CBX87" s="9"/>
      <c r="CBY87" s="9"/>
      <c r="CBZ87" s="9"/>
      <c r="CCA87" s="9"/>
      <c r="CCB87" s="9"/>
      <c r="CCC87" s="9"/>
      <c r="CCD87" s="9"/>
      <c r="CCE87" s="9"/>
      <c r="CCF87" s="9"/>
      <c r="CCG87" s="9"/>
      <c r="CCH87" s="9"/>
      <c r="CCI87" s="9"/>
      <c r="CCJ87" s="9"/>
      <c r="CCK87" s="9"/>
      <c r="CCL87" s="9"/>
      <c r="CCM87" s="9"/>
      <c r="CCN87" s="9"/>
      <c r="CCO87" s="9"/>
      <c r="CCP87" s="9"/>
      <c r="CCQ87" s="9"/>
      <c r="CCR87" s="9"/>
      <c r="CCS87" s="9"/>
      <c r="CCT87" s="9"/>
      <c r="CCU87" s="9"/>
      <c r="CCV87" s="9"/>
      <c r="CCW87" s="9"/>
      <c r="CCX87" s="9"/>
      <c r="CCY87" s="9"/>
      <c r="CCZ87" s="9"/>
      <c r="CDA87" s="9"/>
      <c r="CDB87" s="9"/>
      <c r="CDC87" s="9"/>
      <c r="CDD87" s="9"/>
      <c r="CDE87" s="9"/>
      <c r="CDF87" s="9"/>
      <c r="CDG87" s="9"/>
      <c r="CDH87" s="9"/>
      <c r="CDI87" s="9"/>
      <c r="CDJ87" s="9"/>
      <c r="CDK87" s="9"/>
      <c r="CDL87" s="9"/>
      <c r="CDM87" s="9"/>
      <c r="CDN87" s="9"/>
      <c r="CDO87" s="9"/>
      <c r="CDP87" s="9"/>
      <c r="CDQ87" s="9"/>
      <c r="CDR87" s="9"/>
      <c r="CDS87" s="9"/>
      <c r="CDT87" s="9"/>
      <c r="CDU87" s="9"/>
      <c r="CDV87" s="9"/>
      <c r="CDW87" s="9"/>
      <c r="CDX87" s="9"/>
      <c r="CDY87" s="9"/>
      <c r="CDZ87" s="9"/>
      <c r="CEA87" s="9"/>
      <c r="CEB87" s="9"/>
      <c r="CEC87" s="9"/>
      <c r="CED87" s="9"/>
      <c r="CEE87" s="9"/>
      <c r="CEF87" s="9"/>
      <c r="CEG87" s="9"/>
      <c r="CEH87" s="9"/>
      <c r="CEI87" s="9"/>
      <c r="CEJ87" s="9"/>
    </row>
    <row r="88" spans="1:2168" s="11" customFormat="1" ht="12" customHeight="1">
      <c r="A88" s="588" t="s">
        <v>132</v>
      </c>
      <c r="B88" s="415"/>
      <c r="C88" s="416"/>
      <c r="D88" s="416"/>
      <c r="E88" s="127" t="s">
        <v>133</v>
      </c>
      <c r="F88" s="135">
        <v>13.811999999999999</v>
      </c>
      <c r="G88" s="118"/>
      <c r="H88" s="120">
        <v>0.6</v>
      </c>
      <c r="I88" s="125"/>
      <c r="J88" s="122">
        <v>43</v>
      </c>
      <c r="K88" s="123"/>
      <c r="L88" s="124">
        <v>0</v>
      </c>
      <c r="M88" s="125"/>
      <c r="N88" s="122">
        <v>0</v>
      </c>
      <c r="O88" s="125"/>
      <c r="P88" s="122">
        <v>0</v>
      </c>
      <c r="Q88" s="126"/>
      <c r="R88" s="122">
        <v>0</v>
      </c>
      <c r="S88" s="127"/>
      <c r="T88" s="122">
        <v>0</v>
      </c>
      <c r="U88" s="127"/>
      <c r="V88" s="122">
        <v>0</v>
      </c>
      <c r="W88" s="127"/>
      <c r="X88" s="122">
        <v>0</v>
      </c>
      <c r="Y88" s="128"/>
      <c r="Z88" s="199">
        <v>0.20399999999999999</v>
      </c>
      <c r="AA88" s="546"/>
      <c r="AB88" s="199">
        <v>0.371</v>
      </c>
      <c r="AC88" s="127"/>
      <c r="AD88" s="155">
        <v>303</v>
      </c>
      <c r="AE88" s="128"/>
      <c r="AF88" s="120">
        <v>0</v>
      </c>
      <c r="AG88" s="130"/>
      <c r="AH88" s="540"/>
      <c r="AI88" s="122">
        <v>0</v>
      </c>
      <c r="AJ88" s="130"/>
      <c r="AK88" s="538"/>
      <c r="AL88" s="155">
        <v>1.2110000000000001</v>
      </c>
      <c r="AM88" s="200"/>
      <c r="AN88" s="540"/>
      <c r="AO88" s="155">
        <v>150</v>
      </c>
      <c r="AP88" s="133"/>
      <c r="AQ88" s="538"/>
      <c r="AR88" s="16"/>
      <c r="AS88" s="16"/>
      <c r="AT88" s="16"/>
      <c r="AU88" s="16"/>
      <c r="AV88" s="16"/>
      <c r="AW88" s="16"/>
      <c r="AX88" s="16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9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9"/>
      <c r="TZ88" s="9"/>
      <c r="UA88" s="9"/>
      <c r="UB88" s="9"/>
      <c r="UC88" s="9"/>
      <c r="UD88" s="9"/>
      <c r="UE88" s="9"/>
      <c r="UF88" s="9"/>
      <c r="UG88" s="9"/>
      <c r="UH88" s="9"/>
      <c r="UI88" s="9"/>
      <c r="UJ88" s="9"/>
      <c r="UK88" s="9"/>
      <c r="UL88" s="9"/>
      <c r="UM88" s="9"/>
      <c r="UN88" s="9"/>
      <c r="UO88" s="9"/>
      <c r="UP88" s="9"/>
      <c r="UQ88" s="9"/>
      <c r="UR88" s="9"/>
      <c r="US88" s="9"/>
      <c r="UT88" s="9"/>
      <c r="UU88" s="9"/>
      <c r="UV88" s="9"/>
      <c r="UW88" s="9"/>
      <c r="UX88" s="9"/>
      <c r="UY88" s="9"/>
      <c r="UZ88" s="9"/>
      <c r="VA88" s="9"/>
      <c r="VB88" s="9"/>
      <c r="VC88" s="9"/>
      <c r="VD88" s="9"/>
      <c r="VE88" s="9"/>
      <c r="VF88" s="9"/>
      <c r="VG88" s="9"/>
      <c r="VH88" s="9"/>
      <c r="VI88" s="9"/>
      <c r="VJ88" s="9"/>
      <c r="VK88" s="9"/>
      <c r="VL88" s="9"/>
      <c r="VM88" s="9"/>
      <c r="VN88" s="9"/>
      <c r="VO88" s="9"/>
      <c r="VP88" s="9"/>
      <c r="VQ88" s="9"/>
      <c r="VR88" s="9"/>
      <c r="VS88" s="9"/>
      <c r="VT88" s="9"/>
      <c r="VU88" s="9"/>
      <c r="VV88" s="9"/>
      <c r="VW88" s="9"/>
      <c r="VX88" s="9"/>
      <c r="VY88" s="9"/>
      <c r="VZ88" s="9"/>
      <c r="WA88" s="9"/>
      <c r="WB88" s="9"/>
      <c r="WC88" s="9"/>
      <c r="WD88" s="9"/>
      <c r="WE88" s="9"/>
      <c r="WF88" s="9"/>
      <c r="WG88" s="9"/>
      <c r="WH88" s="9"/>
      <c r="WI88" s="9"/>
      <c r="WJ88" s="9"/>
      <c r="WK88" s="9"/>
      <c r="WL88" s="9"/>
      <c r="WM88" s="9"/>
      <c r="WN88" s="9"/>
      <c r="WO88" s="9"/>
      <c r="WP88" s="9"/>
      <c r="WQ88" s="9"/>
      <c r="WR88" s="9"/>
      <c r="WS88" s="9"/>
      <c r="WT88" s="9"/>
      <c r="WU88" s="9"/>
      <c r="WV88" s="9"/>
      <c r="WW88" s="9"/>
      <c r="WX88" s="9"/>
      <c r="WY88" s="9"/>
      <c r="WZ88" s="9"/>
      <c r="XA88" s="9"/>
      <c r="XB88" s="9"/>
      <c r="XC88" s="9"/>
      <c r="XD88" s="9"/>
      <c r="XE88" s="9"/>
      <c r="XF88" s="9"/>
      <c r="XG88" s="9"/>
      <c r="XH88" s="9"/>
      <c r="XI88" s="9"/>
      <c r="XJ88" s="9"/>
      <c r="XK88" s="9"/>
      <c r="XL88" s="9"/>
      <c r="XM88" s="9"/>
      <c r="XN88" s="9"/>
      <c r="XO88" s="9"/>
      <c r="XP88" s="9"/>
      <c r="XQ88" s="9"/>
      <c r="XR88" s="9"/>
      <c r="XS88" s="9"/>
      <c r="XT88" s="9"/>
      <c r="XU88" s="9"/>
      <c r="XV88" s="9"/>
      <c r="XW88" s="9"/>
      <c r="XX88" s="9"/>
      <c r="XY88" s="9"/>
      <c r="XZ88" s="9"/>
      <c r="YA88" s="9"/>
      <c r="YB88" s="9"/>
      <c r="YC88" s="9"/>
      <c r="YD88" s="9"/>
      <c r="YE88" s="9"/>
      <c r="YF88" s="9"/>
      <c r="YG88" s="9"/>
      <c r="YH88" s="9"/>
      <c r="YI88" s="9"/>
      <c r="YJ88" s="9"/>
      <c r="YK88" s="9"/>
      <c r="YL88" s="9"/>
      <c r="YM88" s="9"/>
      <c r="YN88" s="9"/>
      <c r="YO88" s="9"/>
      <c r="YP88" s="9"/>
      <c r="YQ88" s="9"/>
      <c r="YR88" s="9"/>
      <c r="YS88" s="9"/>
      <c r="YT88" s="9"/>
      <c r="YU88" s="9"/>
      <c r="YV88" s="9"/>
      <c r="YW88" s="9"/>
      <c r="YX88" s="9"/>
      <c r="YY88" s="9"/>
      <c r="YZ88" s="9"/>
      <c r="ZA88" s="9"/>
      <c r="ZB88" s="9"/>
      <c r="ZC88" s="9"/>
      <c r="ZD88" s="9"/>
      <c r="ZE88" s="9"/>
      <c r="ZF88" s="9"/>
      <c r="ZG88" s="9"/>
      <c r="ZH88" s="9"/>
      <c r="ZI88" s="9"/>
      <c r="ZJ88" s="9"/>
      <c r="ZK88" s="9"/>
      <c r="ZL88" s="9"/>
      <c r="ZM88" s="9"/>
      <c r="ZN88" s="9"/>
      <c r="ZO88" s="9"/>
      <c r="ZP88" s="9"/>
      <c r="ZQ88" s="9"/>
      <c r="ZR88" s="9"/>
      <c r="ZS88" s="9"/>
      <c r="ZT88" s="9"/>
      <c r="ZU88" s="9"/>
      <c r="ZV88" s="9"/>
      <c r="ZW88" s="9"/>
      <c r="ZX88" s="9"/>
      <c r="ZY88" s="9"/>
      <c r="ZZ88" s="9"/>
      <c r="AAA88" s="9"/>
      <c r="AAB88" s="9"/>
      <c r="AAC88" s="9"/>
      <c r="AAD88" s="9"/>
      <c r="AAE88" s="9"/>
      <c r="AAF88" s="9"/>
      <c r="AAG88" s="9"/>
      <c r="AAH88" s="9"/>
      <c r="AAI88" s="9"/>
      <c r="AAJ88" s="9"/>
      <c r="AAK88" s="9"/>
      <c r="AAL88" s="9"/>
      <c r="AAM88" s="9"/>
      <c r="AAN88" s="9"/>
      <c r="AAO88" s="9"/>
      <c r="AAP88" s="9"/>
      <c r="AAQ88" s="9"/>
      <c r="AAR88" s="9"/>
      <c r="AAS88" s="9"/>
      <c r="AAT88" s="9"/>
      <c r="AAU88" s="9"/>
      <c r="AAV88" s="9"/>
      <c r="AAW88" s="9"/>
      <c r="AAX88" s="9"/>
      <c r="AAY88" s="9"/>
      <c r="AAZ88" s="9"/>
      <c r="ABA88" s="9"/>
      <c r="ABB88" s="9"/>
      <c r="ABC88" s="9"/>
      <c r="ABD88" s="9"/>
      <c r="ABE88" s="9"/>
      <c r="ABF88" s="9"/>
      <c r="ABG88" s="9"/>
      <c r="ABH88" s="9"/>
      <c r="ABI88" s="9"/>
      <c r="ABJ88" s="9"/>
      <c r="ABK88" s="9"/>
      <c r="ABL88" s="9"/>
      <c r="ABM88" s="9"/>
      <c r="ABN88" s="9"/>
      <c r="ABO88" s="9"/>
      <c r="ABP88" s="9"/>
      <c r="ABQ88" s="9"/>
      <c r="ABR88" s="9"/>
      <c r="ABS88" s="9"/>
      <c r="ABT88" s="9"/>
      <c r="ABU88" s="9"/>
      <c r="ABV88" s="9"/>
      <c r="ABW88" s="9"/>
      <c r="ABX88" s="9"/>
      <c r="ABY88" s="9"/>
      <c r="ABZ88" s="9"/>
      <c r="ACA88" s="9"/>
      <c r="ACB88" s="9"/>
      <c r="ACC88" s="9"/>
      <c r="ACD88" s="9"/>
      <c r="ACE88" s="9"/>
      <c r="ACF88" s="9"/>
      <c r="ACG88" s="9"/>
      <c r="ACH88" s="9"/>
      <c r="ACI88" s="9"/>
      <c r="ACJ88" s="9"/>
      <c r="ACK88" s="9"/>
      <c r="ACL88" s="9"/>
      <c r="ACM88" s="9"/>
      <c r="ACN88" s="9"/>
      <c r="ACO88" s="9"/>
      <c r="ACP88" s="9"/>
      <c r="ACQ88" s="9"/>
      <c r="ACR88" s="9"/>
      <c r="ACS88" s="9"/>
      <c r="ACT88" s="9"/>
      <c r="ACU88" s="9"/>
      <c r="ACV88" s="9"/>
      <c r="ACW88" s="9"/>
      <c r="ACX88" s="9"/>
      <c r="ACY88" s="9"/>
      <c r="ACZ88" s="9"/>
      <c r="ADA88" s="9"/>
      <c r="ADB88" s="9"/>
      <c r="ADC88" s="9"/>
      <c r="ADD88" s="9"/>
      <c r="ADE88" s="9"/>
      <c r="ADF88" s="9"/>
      <c r="ADG88" s="9"/>
      <c r="ADH88" s="9"/>
      <c r="ADI88" s="9"/>
      <c r="ADJ88" s="9"/>
      <c r="ADK88" s="9"/>
      <c r="ADL88" s="9"/>
      <c r="ADM88" s="9"/>
      <c r="ADN88" s="9"/>
      <c r="ADO88" s="9"/>
      <c r="ADP88" s="9"/>
      <c r="ADQ88" s="9"/>
      <c r="ADR88" s="9"/>
      <c r="ADS88" s="9"/>
      <c r="ADT88" s="9"/>
      <c r="ADU88" s="9"/>
      <c r="ADV88" s="9"/>
      <c r="ADW88" s="9"/>
      <c r="ADX88" s="9"/>
      <c r="ADY88" s="9"/>
      <c r="ADZ88" s="9"/>
      <c r="AEA88" s="9"/>
      <c r="AEB88" s="9"/>
      <c r="AEC88" s="9"/>
      <c r="AED88" s="9"/>
      <c r="AEE88" s="9"/>
      <c r="AEF88" s="9"/>
      <c r="AEG88" s="9"/>
      <c r="AEH88" s="9"/>
      <c r="AEI88" s="9"/>
      <c r="AEJ88" s="9"/>
      <c r="AEK88" s="9"/>
      <c r="AEL88" s="9"/>
      <c r="AEM88" s="9"/>
      <c r="AEN88" s="9"/>
      <c r="AEO88" s="9"/>
      <c r="AEP88" s="9"/>
      <c r="AEQ88" s="9"/>
      <c r="AER88" s="9"/>
      <c r="AES88" s="9"/>
      <c r="AET88" s="9"/>
      <c r="AEU88" s="9"/>
      <c r="AEV88" s="9"/>
      <c r="AEW88" s="9"/>
      <c r="AEX88" s="9"/>
      <c r="AEY88" s="9"/>
      <c r="AEZ88" s="9"/>
      <c r="AFA88" s="9"/>
      <c r="AFB88" s="9"/>
      <c r="AFC88" s="9"/>
      <c r="AFD88" s="9"/>
      <c r="AFE88" s="9"/>
      <c r="AFF88" s="9"/>
      <c r="AFG88" s="9"/>
      <c r="AFH88" s="9"/>
      <c r="AFI88" s="9"/>
      <c r="AFJ88" s="9"/>
      <c r="AFK88" s="9"/>
      <c r="AFL88" s="9"/>
      <c r="AFM88" s="9"/>
      <c r="AFN88" s="9"/>
      <c r="AFO88" s="9"/>
      <c r="AFP88" s="9"/>
      <c r="AFQ88" s="9"/>
      <c r="AFR88" s="9"/>
      <c r="AFS88" s="9"/>
      <c r="AFT88" s="9"/>
      <c r="AFU88" s="9"/>
      <c r="AFV88" s="9"/>
      <c r="AFW88" s="9"/>
      <c r="AFX88" s="9"/>
      <c r="AFY88" s="9"/>
      <c r="AFZ88" s="9"/>
      <c r="AGA88" s="9"/>
      <c r="AGB88" s="9"/>
      <c r="AGC88" s="9"/>
      <c r="AGD88" s="9"/>
      <c r="AGE88" s="9"/>
      <c r="AGF88" s="9"/>
      <c r="AGG88" s="9"/>
      <c r="AGH88" s="9"/>
      <c r="AGI88" s="9"/>
      <c r="AGJ88" s="9"/>
      <c r="AGK88" s="9"/>
      <c r="AGL88" s="9"/>
      <c r="AGM88" s="9"/>
      <c r="AGN88" s="9"/>
      <c r="AGO88" s="9"/>
      <c r="AGP88" s="9"/>
      <c r="AGQ88" s="9"/>
      <c r="AGR88" s="9"/>
      <c r="AGS88" s="9"/>
      <c r="AGT88" s="9"/>
      <c r="AGU88" s="9"/>
      <c r="AGV88" s="9"/>
      <c r="AGW88" s="9"/>
      <c r="AGX88" s="9"/>
      <c r="AGY88" s="9"/>
      <c r="AGZ88" s="9"/>
      <c r="AHA88" s="9"/>
      <c r="AHB88" s="9"/>
      <c r="AHC88" s="9"/>
      <c r="AHD88" s="9"/>
      <c r="AHE88" s="9"/>
      <c r="AHF88" s="9"/>
      <c r="AHG88" s="9"/>
      <c r="AHH88" s="9"/>
      <c r="AHI88" s="9"/>
      <c r="AHJ88" s="9"/>
      <c r="AHK88" s="9"/>
      <c r="AHL88" s="9"/>
      <c r="AHM88" s="9"/>
      <c r="AHN88" s="9"/>
      <c r="AHO88" s="9"/>
      <c r="AHP88" s="9"/>
      <c r="AHQ88" s="9"/>
      <c r="AHR88" s="9"/>
      <c r="AHS88" s="9"/>
      <c r="AHT88" s="9"/>
      <c r="AHU88" s="9"/>
      <c r="AHV88" s="9"/>
      <c r="AHW88" s="9"/>
      <c r="AHX88" s="9"/>
      <c r="AHY88" s="9"/>
      <c r="AHZ88" s="9"/>
      <c r="AIA88" s="9"/>
      <c r="AIB88" s="9"/>
      <c r="AIC88" s="9"/>
      <c r="AID88" s="9"/>
      <c r="AIE88" s="9"/>
      <c r="AIF88" s="9"/>
      <c r="AIG88" s="9"/>
      <c r="AIH88" s="9"/>
      <c r="AII88" s="9"/>
      <c r="AIJ88" s="9"/>
      <c r="AIK88" s="9"/>
      <c r="AIL88" s="9"/>
      <c r="AIM88" s="9"/>
      <c r="AIN88" s="9"/>
      <c r="AIO88" s="9"/>
      <c r="AIP88" s="9"/>
      <c r="AIQ88" s="9"/>
      <c r="AIR88" s="9"/>
      <c r="AIS88" s="9"/>
      <c r="AIT88" s="9"/>
      <c r="AIU88" s="9"/>
      <c r="AIV88" s="9"/>
      <c r="AIW88" s="9"/>
      <c r="AIX88" s="9"/>
      <c r="AIY88" s="9"/>
      <c r="AIZ88" s="9"/>
      <c r="AJA88" s="9"/>
      <c r="AJB88" s="9"/>
      <c r="AJC88" s="9"/>
      <c r="AJD88" s="9"/>
      <c r="AJE88" s="9"/>
      <c r="AJF88" s="9"/>
      <c r="AJG88" s="9"/>
      <c r="AJH88" s="9"/>
      <c r="AJI88" s="9"/>
      <c r="AJJ88" s="9"/>
      <c r="AJK88" s="9"/>
      <c r="AJL88" s="9"/>
      <c r="AJM88" s="9"/>
      <c r="AJN88" s="9"/>
      <c r="AJO88" s="9"/>
      <c r="AJP88" s="9"/>
      <c r="AJQ88" s="9"/>
      <c r="AJR88" s="9"/>
      <c r="AJS88" s="9"/>
      <c r="AJT88" s="9"/>
      <c r="AJU88" s="9"/>
      <c r="AJV88" s="9"/>
      <c r="AJW88" s="9"/>
      <c r="AJX88" s="9"/>
      <c r="AJY88" s="9"/>
      <c r="AJZ88" s="9"/>
      <c r="AKA88" s="9"/>
      <c r="AKB88" s="9"/>
      <c r="AKC88" s="9"/>
      <c r="AKD88" s="9"/>
      <c r="AKE88" s="9"/>
      <c r="AKF88" s="9"/>
      <c r="AKG88" s="9"/>
      <c r="AKH88" s="9"/>
      <c r="AKI88" s="9"/>
      <c r="AKJ88" s="9"/>
      <c r="AKK88" s="9"/>
      <c r="AKL88" s="9"/>
      <c r="AKM88" s="9"/>
      <c r="AKN88" s="9"/>
      <c r="AKO88" s="9"/>
      <c r="AKP88" s="9"/>
      <c r="AKQ88" s="9"/>
      <c r="AKR88" s="9"/>
      <c r="AKS88" s="9"/>
      <c r="AKT88" s="9"/>
      <c r="AKU88" s="9"/>
      <c r="AKV88" s="9"/>
      <c r="AKW88" s="9"/>
      <c r="AKX88" s="9"/>
      <c r="AKY88" s="9"/>
      <c r="AKZ88" s="9"/>
      <c r="ALA88" s="9"/>
      <c r="ALB88" s="9"/>
      <c r="ALC88" s="9"/>
      <c r="ALD88" s="9"/>
      <c r="ALE88" s="9"/>
      <c r="ALF88" s="9"/>
      <c r="ALG88" s="9"/>
      <c r="ALH88" s="9"/>
      <c r="ALI88" s="9"/>
      <c r="ALJ88" s="9"/>
      <c r="ALK88" s="9"/>
      <c r="ALL88" s="9"/>
      <c r="ALM88" s="9"/>
      <c r="ALN88" s="9"/>
      <c r="ALO88" s="9"/>
      <c r="ALP88" s="9"/>
      <c r="ALQ88" s="9"/>
      <c r="ALR88" s="9"/>
      <c r="ALS88" s="9"/>
      <c r="ALT88" s="9"/>
      <c r="ALU88" s="9"/>
      <c r="ALV88" s="9"/>
      <c r="ALW88" s="9"/>
      <c r="ALX88" s="9"/>
      <c r="ALY88" s="9"/>
      <c r="ALZ88" s="9"/>
      <c r="AMA88" s="9"/>
      <c r="AMB88" s="9"/>
      <c r="AMC88" s="9"/>
      <c r="AMD88" s="9"/>
      <c r="AME88" s="9"/>
      <c r="AMF88" s="9"/>
      <c r="AMG88" s="9"/>
      <c r="AMH88" s="9"/>
      <c r="AMI88" s="9"/>
      <c r="AMJ88" s="9"/>
      <c r="AMK88" s="9"/>
      <c r="AML88" s="9"/>
      <c r="AMM88" s="9"/>
      <c r="AMN88" s="9"/>
      <c r="AMO88" s="9"/>
      <c r="AMP88" s="9"/>
      <c r="AMQ88" s="9"/>
      <c r="AMR88" s="9"/>
      <c r="AMS88" s="9"/>
      <c r="AMT88" s="9"/>
      <c r="AMU88" s="9"/>
      <c r="AMV88" s="9"/>
      <c r="AMW88" s="9"/>
      <c r="AMX88" s="9"/>
      <c r="AMY88" s="9"/>
      <c r="AMZ88" s="9"/>
      <c r="ANA88" s="9"/>
      <c r="ANB88" s="9"/>
      <c r="ANC88" s="9"/>
      <c r="AND88" s="9"/>
      <c r="ANE88" s="9"/>
      <c r="ANF88" s="9"/>
      <c r="ANG88" s="9"/>
      <c r="ANH88" s="9"/>
      <c r="ANI88" s="9"/>
      <c r="ANJ88" s="9"/>
      <c r="ANK88" s="9"/>
      <c r="ANL88" s="9"/>
      <c r="ANM88" s="9"/>
      <c r="ANN88" s="9"/>
      <c r="ANO88" s="9"/>
      <c r="ANP88" s="9"/>
      <c r="ANQ88" s="9"/>
      <c r="ANR88" s="9"/>
      <c r="ANS88" s="9"/>
      <c r="ANT88" s="9"/>
      <c r="ANU88" s="9"/>
      <c r="ANV88" s="9"/>
      <c r="ANW88" s="9"/>
      <c r="ANX88" s="9"/>
      <c r="ANY88" s="9"/>
      <c r="ANZ88" s="9"/>
      <c r="AOA88" s="9"/>
      <c r="AOB88" s="9"/>
      <c r="AOC88" s="9"/>
      <c r="AOD88" s="9"/>
      <c r="AOE88" s="9"/>
      <c r="AOF88" s="9"/>
      <c r="AOG88" s="9"/>
      <c r="AOH88" s="9"/>
      <c r="AOI88" s="9"/>
      <c r="AOJ88" s="9"/>
      <c r="AOK88" s="9"/>
      <c r="AOL88" s="9"/>
      <c r="AOM88" s="9"/>
      <c r="AON88" s="9"/>
      <c r="AOO88" s="9"/>
      <c r="AOP88" s="9"/>
      <c r="AOQ88" s="9"/>
      <c r="AOR88" s="9"/>
      <c r="AOS88" s="9"/>
      <c r="AOT88" s="9"/>
      <c r="AOU88" s="9"/>
      <c r="AOV88" s="9"/>
      <c r="AOW88" s="9"/>
      <c r="AOX88" s="9"/>
      <c r="AOY88" s="9"/>
      <c r="AOZ88" s="9"/>
      <c r="APA88" s="9"/>
      <c r="APB88" s="9"/>
      <c r="APC88" s="9"/>
      <c r="APD88" s="9"/>
      <c r="APE88" s="9"/>
      <c r="APF88" s="9"/>
      <c r="APG88" s="9"/>
      <c r="APH88" s="9"/>
      <c r="API88" s="9"/>
      <c r="APJ88" s="9"/>
      <c r="APK88" s="9"/>
      <c r="APL88" s="9"/>
      <c r="APM88" s="9"/>
      <c r="APN88" s="9"/>
      <c r="APO88" s="9"/>
      <c r="APP88" s="9"/>
      <c r="APQ88" s="9"/>
      <c r="APR88" s="9"/>
      <c r="APS88" s="9"/>
      <c r="APT88" s="9"/>
      <c r="APU88" s="9"/>
      <c r="APV88" s="9"/>
      <c r="APW88" s="9"/>
      <c r="APX88" s="9"/>
      <c r="APY88" s="9"/>
      <c r="APZ88" s="9"/>
      <c r="AQA88" s="9"/>
      <c r="AQB88" s="9"/>
      <c r="AQC88" s="9"/>
      <c r="AQD88" s="9"/>
      <c r="AQE88" s="9"/>
      <c r="AQF88" s="9"/>
      <c r="AQG88" s="9"/>
      <c r="AQH88" s="9"/>
      <c r="AQI88" s="9"/>
      <c r="AQJ88" s="9"/>
      <c r="AQK88" s="9"/>
      <c r="AQL88" s="9"/>
      <c r="AQM88" s="9"/>
      <c r="AQN88" s="9"/>
      <c r="AQO88" s="9"/>
      <c r="AQP88" s="9"/>
      <c r="AQQ88" s="9"/>
      <c r="AQR88" s="9"/>
      <c r="AQS88" s="9"/>
      <c r="AQT88" s="9"/>
      <c r="AQU88" s="9"/>
      <c r="AQV88" s="9"/>
      <c r="AQW88" s="9"/>
      <c r="AQX88" s="9"/>
      <c r="AQY88" s="9"/>
      <c r="AQZ88" s="9"/>
      <c r="ARA88" s="9"/>
      <c r="ARB88" s="9"/>
      <c r="ARC88" s="9"/>
      <c r="ARD88" s="9"/>
      <c r="ARE88" s="9"/>
      <c r="ARF88" s="9"/>
      <c r="ARG88" s="9"/>
      <c r="ARH88" s="9"/>
      <c r="ARI88" s="9"/>
      <c r="ARJ88" s="9"/>
      <c r="ARK88" s="9"/>
      <c r="ARL88" s="9"/>
      <c r="ARM88" s="9"/>
      <c r="ARN88" s="9"/>
      <c r="ARO88" s="9"/>
      <c r="ARP88" s="9"/>
      <c r="ARQ88" s="9"/>
      <c r="ARR88" s="9"/>
      <c r="ARS88" s="9"/>
      <c r="ART88" s="9"/>
      <c r="ARU88" s="9"/>
      <c r="ARV88" s="9"/>
      <c r="ARW88" s="9"/>
      <c r="ARX88" s="9"/>
      <c r="ARY88" s="9"/>
      <c r="ARZ88" s="9"/>
      <c r="ASA88" s="9"/>
      <c r="ASB88" s="9"/>
      <c r="ASC88" s="9"/>
      <c r="ASD88" s="9"/>
      <c r="ASE88" s="9"/>
      <c r="ASF88" s="9"/>
      <c r="ASG88" s="9"/>
      <c r="ASH88" s="9"/>
      <c r="ASI88" s="9"/>
      <c r="ASJ88" s="9"/>
      <c r="ASK88" s="9"/>
      <c r="ASL88" s="9"/>
      <c r="ASM88" s="9"/>
      <c r="ASN88" s="9"/>
      <c r="ASO88" s="9"/>
      <c r="ASP88" s="9"/>
      <c r="ASQ88" s="9"/>
      <c r="ASR88" s="9"/>
      <c r="ASS88" s="9"/>
      <c r="AST88" s="9"/>
      <c r="ASU88" s="9"/>
      <c r="ASV88" s="9"/>
      <c r="ASW88" s="9"/>
      <c r="ASX88" s="9"/>
      <c r="ASY88" s="9"/>
      <c r="ASZ88" s="9"/>
      <c r="ATA88" s="9"/>
      <c r="ATB88" s="9"/>
      <c r="ATC88" s="9"/>
      <c r="ATD88" s="9"/>
      <c r="ATE88" s="9"/>
      <c r="ATF88" s="9"/>
      <c r="ATG88" s="9"/>
      <c r="ATH88" s="9"/>
      <c r="ATI88" s="9"/>
      <c r="ATJ88" s="9"/>
      <c r="ATK88" s="9"/>
      <c r="ATL88" s="9"/>
      <c r="ATM88" s="9"/>
      <c r="ATN88" s="9"/>
      <c r="ATO88" s="9"/>
      <c r="ATP88" s="9"/>
      <c r="ATQ88" s="9"/>
      <c r="ATR88" s="9"/>
      <c r="ATS88" s="9"/>
      <c r="ATT88" s="9"/>
      <c r="ATU88" s="9"/>
      <c r="ATV88" s="9"/>
      <c r="ATW88" s="9"/>
      <c r="ATX88" s="9"/>
      <c r="ATY88" s="9"/>
      <c r="ATZ88" s="9"/>
      <c r="AUA88" s="9"/>
      <c r="AUB88" s="9"/>
      <c r="AUC88" s="9"/>
      <c r="AUD88" s="9"/>
      <c r="AUE88" s="9"/>
      <c r="AUF88" s="9"/>
      <c r="AUG88" s="9"/>
      <c r="AUH88" s="9"/>
      <c r="AUI88" s="9"/>
      <c r="AUJ88" s="9"/>
      <c r="AUK88" s="9"/>
      <c r="AUL88" s="9"/>
      <c r="AUM88" s="9"/>
      <c r="AUN88" s="9"/>
      <c r="AUO88" s="9"/>
      <c r="AUP88" s="9"/>
      <c r="AUQ88" s="9"/>
      <c r="AUR88" s="9"/>
      <c r="AUS88" s="9"/>
      <c r="AUT88" s="9"/>
      <c r="AUU88" s="9"/>
      <c r="AUV88" s="9"/>
      <c r="AUW88" s="9"/>
      <c r="AUX88" s="9"/>
      <c r="AUY88" s="9"/>
      <c r="AUZ88" s="9"/>
      <c r="AVA88" s="9"/>
      <c r="AVB88" s="9"/>
      <c r="AVC88" s="9"/>
      <c r="AVD88" s="9"/>
      <c r="AVE88" s="9"/>
      <c r="AVF88" s="9"/>
      <c r="AVG88" s="9"/>
      <c r="AVH88" s="9"/>
      <c r="AVI88" s="9"/>
      <c r="AVJ88" s="9"/>
      <c r="AVK88" s="9"/>
      <c r="AVL88" s="9"/>
      <c r="AVM88" s="9"/>
      <c r="AVN88" s="9"/>
      <c r="AVO88" s="9"/>
      <c r="AVP88" s="9"/>
      <c r="AVQ88" s="9"/>
      <c r="AVR88" s="9"/>
      <c r="AVS88" s="9"/>
      <c r="AVT88" s="9"/>
      <c r="AVU88" s="9"/>
      <c r="AVV88" s="9"/>
      <c r="AVW88" s="9"/>
      <c r="AVX88" s="9"/>
      <c r="AVY88" s="9"/>
      <c r="AVZ88" s="9"/>
      <c r="AWA88" s="9"/>
      <c r="AWB88" s="9"/>
      <c r="AWC88" s="9"/>
      <c r="AWD88" s="9"/>
      <c r="AWE88" s="9"/>
      <c r="AWF88" s="9"/>
      <c r="AWG88" s="9"/>
      <c r="AWH88" s="9"/>
      <c r="AWI88" s="9"/>
      <c r="AWJ88" s="9"/>
      <c r="AWK88" s="9"/>
      <c r="AWL88" s="9"/>
      <c r="AWM88" s="9"/>
      <c r="AWN88" s="9"/>
      <c r="AWO88" s="9"/>
      <c r="AWP88" s="9"/>
      <c r="AWQ88" s="9"/>
      <c r="AWR88" s="9"/>
      <c r="AWS88" s="9"/>
      <c r="AWT88" s="9"/>
      <c r="AWU88" s="9"/>
      <c r="AWV88" s="9"/>
      <c r="AWW88" s="9"/>
      <c r="AWX88" s="9"/>
      <c r="AWY88" s="9"/>
      <c r="AWZ88" s="9"/>
      <c r="AXA88" s="9"/>
      <c r="AXB88" s="9"/>
      <c r="AXC88" s="9"/>
      <c r="AXD88" s="9"/>
      <c r="AXE88" s="9"/>
      <c r="AXF88" s="9"/>
      <c r="AXG88" s="9"/>
      <c r="AXH88" s="9"/>
      <c r="AXI88" s="9"/>
      <c r="AXJ88" s="9"/>
      <c r="AXK88" s="9"/>
      <c r="AXL88" s="9"/>
      <c r="AXM88" s="9"/>
      <c r="AXN88" s="9"/>
      <c r="AXO88" s="9"/>
      <c r="AXP88" s="9"/>
      <c r="AXQ88" s="9"/>
      <c r="AXR88" s="9"/>
      <c r="AXS88" s="9"/>
      <c r="AXT88" s="9"/>
      <c r="AXU88" s="9"/>
      <c r="AXV88" s="9"/>
      <c r="AXW88" s="9"/>
      <c r="AXX88" s="9"/>
      <c r="AXY88" s="9"/>
      <c r="AXZ88" s="9"/>
      <c r="AYA88" s="9"/>
      <c r="AYB88" s="9"/>
      <c r="AYC88" s="9"/>
      <c r="AYD88" s="9"/>
      <c r="AYE88" s="9"/>
      <c r="AYF88" s="9"/>
      <c r="AYG88" s="9"/>
      <c r="AYH88" s="9"/>
      <c r="AYI88" s="9"/>
      <c r="AYJ88" s="9"/>
      <c r="AYK88" s="9"/>
      <c r="AYL88" s="9"/>
      <c r="AYM88" s="9"/>
      <c r="AYN88" s="9"/>
      <c r="AYO88" s="9"/>
      <c r="AYP88" s="9"/>
      <c r="AYQ88" s="9"/>
      <c r="AYR88" s="9"/>
      <c r="AYS88" s="9"/>
      <c r="AYT88" s="9"/>
      <c r="AYU88" s="9"/>
      <c r="AYV88" s="9"/>
      <c r="AYW88" s="9"/>
      <c r="AYX88" s="9"/>
      <c r="AYY88" s="9"/>
      <c r="AYZ88" s="9"/>
      <c r="AZA88" s="9"/>
      <c r="AZB88" s="9"/>
      <c r="AZC88" s="9"/>
      <c r="AZD88" s="9"/>
      <c r="AZE88" s="9"/>
      <c r="AZF88" s="9"/>
      <c r="AZG88" s="9"/>
      <c r="AZH88" s="9"/>
      <c r="AZI88" s="9"/>
      <c r="AZJ88" s="9"/>
      <c r="AZK88" s="9"/>
      <c r="AZL88" s="9"/>
      <c r="AZM88" s="9"/>
      <c r="AZN88" s="9"/>
      <c r="AZO88" s="9"/>
      <c r="AZP88" s="9"/>
      <c r="AZQ88" s="9"/>
      <c r="AZR88" s="9"/>
      <c r="AZS88" s="9"/>
      <c r="AZT88" s="9"/>
      <c r="AZU88" s="9"/>
      <c r="AZV88" s="9"/>
      <c r="AZW88" s="9"/>
      <c r="AZX88" s="9"/>
      <c r="AZY88" s="9"/>
      <c r="AZZ88" s="9"/>
      <c r="BAA88" s="9"/>
      <c r="BAB88" s="9"/>
      <c r="BAC88" s="9"/>
      <c r="BAD88" s="9"/>
      <c r="BAE88" s="9"/>
      <c r="BAF88" s="9"/>
      <c r="BAG88" s="9"/>
      <c r="BAH88" s="9"/>
      <c r="BAI88" s="9"/>
      <c r="BAJ88" s="9"/>
      <c r="BAK88" s="9"/>
      <c r="BAL88" s="9"/>
      <c r="BAM88" s="9"/>
      <c r="BAN88" s="9"/>
      <c r="BAO88" s="9"/>
      <c r="BAP88" s="9"/>
      <c r="BAQ88" s="9"/>
      <c r="BAR88" s="9"/>
      <c r="BAS88" s="9"/>
      <c r="BAT88" s="9"/>
      <c r="BAU88" s="9"/>
      <c r="BAV88" s="9"/>
      <c r="BAW88" s="9"/>
      <c r="BAX88" s="9"/>
      <c r="BAY88" s="9"/>
      <c r="BAZ88" s="9"/>
      <c r="BBA88" s="9"/>
      <c r="BBB88" s="9"/>
      <c r="BBC88" s="9"/>
      <c r="BBD88" s="9"/>
      <c r="BBE88" s="9"/>
      <c r="BBF88" s="9"/>
      <c r="BBG88" s="9"/>
      <c r="BBH88" s="9"/>
      <c r="BBI88" s="9"/>
      <c r="BBJ88" s="9"/>
      <c r="BBK88" s="9"/>
      <c r="BBL88" s="9"/>
      <c r="BBM88" s="9"/>
      <c r="BBN88" s="9"/>
      <c r="BBO88" s="9"/>
      <c r="BBP88" s="9"/>
      <c r="BBQ88" s="9"/>
      <c r="BBR88" s="9"/>
      <c r="BBS88" s="9"/>
      <c r="BBT88" s="9"/>
      <c r="BBU88" s="9"/>
      <c r="BBV88" s="9"/>
      <c r="BBW88" s="9"/>
      <c r="BBX88" s="9"/>
      <c r="BBY88" s="9"/>
      <c r="BBZ88" s="9"/>
      <c r="BCA88" s="9"/>
      <c r="BCB88" s="9"/>
      <c r="BCC88" s="9"/>
      <c r="BCD88" s="9"/>
      <c r="BCE88" s="9"/>
      <c r="BCF88" s="9"/>
      <c r="BCG88" s="9"/>
      <c r="BCH88" s="9"/>
      <c r="BCI88" s="9"/>
      <c r="BCJ88" s="9"/>
      <c r="BCK88" s="9"/>
      <c r="BCL88" s="9"/>
      <c r="BCM88" s="9"/>
      <c r="BCN88" s="9"/>
      <c r="BCO88" s="9"/>
      <c r="BCP88" s="9"/>
      <c r="BCQ88" s="9"/>
      <c r="BCR88" s="9"/>
      <c r="BCS88" s="9"/>
      <c r="BCT88" s="9"/>
      <c r="BCU88" s="9"/>
      <c r="BCV88" s="9"/>
      <c r="BCW88" s="9"/>
      <c r="BCX88" s="9"/>
      <c r="BCY88" s="9"/>
      <c r="BCZ88" s="9"/>
      <c r="BDA88" s="9"/>
      <c r="BDB88" s="9"/>
      <c r="BDC88" s="9"/>
      <c r="BDD88" s="9"/>
      <c r="BDE88" s="9"/>
      <c r="BDF88" s="9"/>
      <c r="BDG88" s="9"/>
      <c r="BDH88" s="9"/>
      <c r="BDI88" s="9"/>
      <c r="BDJ88" s="9"/>
      <c r="BDK88" s="9"/>
      <c r="BDL88" s="9"/>
      <c r="BDM88" s="9"/>
      <c r="BDN88" s="9"/>
      <c r="BDO88" s="9"/>
      <c r="BDP88" s="9"/>
      <c r="BDQ88" s="9"/>
      <c r="BDR88" s="9"/>
      <c r="BDS88" s="9"/>
      <c r="BDT88" s="9"/>
      <c r="BDU88" s="9"/>
      <c r="BDV88" s="9"/>
      <c r="BDW88" s="9"/>
      <c r="BDX88" s="9"/>
      <c r="BDY88" s="9"/>
      <c r="BDZ88" s="9"/>
      <c r="BEA88" s="9"/>
      <c r="BEB88" s="9"/>
      <c r="BEC88" s="9"/>
      <c r="BED88" s="9"/>
      <c r="BEE88" s="9"/>
      <c r="BEF88" s="9"/>
      <c r="BEG88" s="9"/>
      <c r="BEH88" s="9"/>
      <c r="BEI88" s="9"/>
      <c r="BEJ88" s="9"/>
      <c r="BEK88" s="9"/>
      <c r="BEL88" s="9"/>
      <c r="BEM88" s="9"/>
      <c r="BEN88" s="9"/>
      <c r="BEO88" s="9"/>
      <c r="BEP88" s="9"/>
      <c r="BEQ88" s="9"/>
      <c r="BER88" s="9"/>
      <c r="BES88" s="9"/>
      <c r="BET88" s="9"/>
      <c r="BEU88" s="9"/>
      <c r="BEV88" s="9"/>
      <c r="BEW88" s="9"/>
      <c r="BEX88" s="9"/>
      <c r="BEY88" s="9"/>
      <c r="BEZ88" s="9"/>
      <c r="BFA88" s="9"/>
      <c r="BFB88" s="9"/>
      <c r="BFC88" s="9"/>
      <c r="BFD88" s="9"/>
      <c r="BFE88" s="9"/>
      <c r="BFF88" s="9"/>
      <c r="BFG88" s="9"/>
      <c r="BFH88" s="9"/>
      <c r="BFI88" s="9"/>
      <c r="BFJ88" s="9"/>
      <c r="BFK88" s="9"/>
      <c r="BFL88" s="9"/>
      <c r="BFM88" s="9"/>
      <c r="BFN88" s="9"/>
      <c r="BFO88" s="9"/>
      <c r="BFP88" s="9"/>
      <c r="BFQ88" s="9"/>
      <c r="BFR88" s="9"/>
      <c r="BFS88" s="9"/>
      <c r="BFT88" s="9"/>
      <c r="BFU88" s="9"/>
      <c r="BFV88" s="9"/>
      <c r="BFW88" s="9"/>
      <c r="BFX88" s="9"/>
      <c r="BFY88" s="9"/>
      <c r="BFZ88" s="9"/>
      <c r="BGA88" s="9"/>
      <c r="BGB88" s="9"/>
      <c r="BGC88" s="9"/>
      <c r="BGD88" s="9"/>
      <c r="BGE88" s="9"/>
      <c r="BGF88" s="9"/>
      <c r="BGG88" s="9"/>
      <c r="BGH88" s="9"/>
      <c r="BGI88" s="9"/>
      <c r="BGJ88" s="9"/>
      <c r="BGK88" s="9"/>
      <c r="BGL88" s="9"/>
      <c r="BGM88" s="9"/>
      <c r="BGN88" s="9"/>
      <c r="BGO88" s="9"/>
      <c r="BGP88" s="9"/>
      <c r="BGQ88" s="9"/>
      <c r="BGR88" s="9"/>
      <c r="BGS88" s="9"/>
      <c r="BGT88" s="9"/>
      <c r="BGU88" s="9"/>
      <c r="BGV88" s="9"/>
      <c r="BGW88" s="9"/>
      <c r="BGX88" s="9"/>
      <c r="BGY88" s="9"/>
      <c r="BGZ88" s="9"/>
      <c r="BHA88" s="9"/>
      <c r="BHB88" s="9"/>
      <c r="BHC88" s="9"/>
      <c r="BHD88" s="9"/>
      <c r="BHE88" s="9"/>
      <c r="BHF88" s="9"/>
      <c r="BHG88" s="9"/>
      <c r="BHH88" s="9"/>
      <c r="BHI88" s="9"/>
      <c r="BHJ88" s="9"/>
      <c r="BHK88" s="9"/>
      <c r="BHL88" s="9"/>
      <c r="BHM88" s="9"/>
      <c r="BHN88" s="9"/>
      <c r="BHO88" s="9"/>
      <c r="BHP88" s="9"/>
      <c r="BHQ88" s="9"/>
      <c r="BHR88" s="9"/>
      <c r="BHS88" s="9"/>
      <c r="BHT88" s="9"/>
      <c r="BHU88" s="9"/>
      <c r="BHV88" s="9"/>
      <c r="BHW88" s="9"/>
      <c r="BHX88" s="9"/>
      <c r="BHY88" s="9"/>
      <c r="BHZ88" s="9"/>
      <c r="BIA88" s="9"/>
      <c r="BIB88" s="9"/>
      <c r="BIC88" s="9"/>
      <c r="BID88" s="9"/>
      <c r="BIE88" s="9"/>
      <c r="BIF88" s="9"/>
      <c r="BIG88" s="9"/>
      <c r="BIH88" s="9"/>
      <c r="BII88" s="9"/>
      <c r="BIJ88" s="9"/>
      <c r="BIK88" s="9"/>
      <c r="BIL88" s="9"/>
      <c r="BIM88" s="9"/>
      <c r="BIN88" s="9"/>
      <c r="BIO88" s="9"/>
      <c r="BIP88" s="9"/>
      <c r="BIQ88" s="9"/>
      <c r="BIR88" s="9"/>
      <c r="BIS88" s="9"/>
      <c r="BIT88" s="9"/>
      <c r="BIU88" s="9"/>
      <c r="BIV88" s="9"/>
      <c r="BIW88" s="9"/>
      <c r="BIX88" s="9"/>
      <c r="BIY88" s="9"/>
      <c r="BIZ88" s="9"/>
      <c r="BJA88" s="9"/>
      <c r="BJB88" s="9"/>
      <c r="BJC88" s="9"/>
      <c r="BJD88" s="9"/>
      <c r="BJE88" s="9"/>
      <c r="BJF88" s="9"/>
      <c r="BJG88" s="9"/>
      <c r="BJH88" s="9"/>
      <c r="BJI88" s="9"/>
      <c r="BJJ88" s="9"/>
      <c r="BJK88" s="9"/>
      <c r="BJL88" s="9"/>
      <c r="BJM88" s="9"/>
      <c r="BJN88" s="9"/>
      <c r="BJO88" s="9"/>
      <c r="BJP88" s="9"/>
      <c r="BJQ88" s="9"/>
      <c r="BJR88" s="9"/>
      <c r="BJS88" s="9"/>
      <c r="BJT88" s="9"/>
      <c r="BJU88" s="9"/>
      <c r="BJV88" s="9"/>
      <c r="BJW88" s="9"/>
      <c r="BJX88" s="9"/>
      <c r="BJY88" s="9"/>
      <c r="BJZ88" s="9"/>
      <c r="BKA88" s="9"/>
      <c r="BKB88" s="9"/>
      <c r="BKC88" s="9"/>
      <c r="BKD88" s="9"/>
      <c r="BKE88" s="9"/>
      <c r="BKF88" s="9"/>
      <c r="BKG88" s="9"/>
      <c r="BKH88" s="9"/>
      <c r="BKI88" s="9"/>
      <c r="BKJ88" s="9"/>
      <c r="BKK88" s="9"/>
      <c r="BKL88" s="9"/>
      <c r="BKM88" s="9"/>
      <c r="BKN88" s="9"/>
      <c r="BKO88" s="9"/>
      <c r="BKP88" s="9"/>
      <c r="BKQ88" s="9"/>
      <c r="BKR88" s="9"/>
      <c r="BKS88" s="9"/>
      <c r="BKT88" s="9"/>
      <c r="BKU88" s="9"/>
      <c r="BKV88" s="9"/>
      <c r="BKW88" s="9"/>
      <c r="BKX88" s="9"/>
      <c r="BKY88" s="9"/>
      <c r="BKZ88" s="9"/>
      <c r="BLA88" s="9"/>
      <c r="BLB88" s="9"/>
      <c r="BLC88" s="9"/>
      <c r="BLD88" s="9"/>
      <c r="BLE88" s="9"/>
      <c r="BLF88" s="9"/>
      <c r="BLG88" s="9"/>
      <c r="BLH88" s="9"/>
      <c r="BLI88" s="9"/>
      <c r="BLJ88" s="9"/>
      <c r="BLK88" s="9"/>
      <c r="BLL88" s="9"/>
      <c r="BLM88" s="9"/>
      <c r="BLN88" s="9"/>
      <c r="BLO88" s="9"/>
      <c r="BLP88" s="9"/>
      <c r="BLQ88" s="9"/>
      <c r="BLR88" s="9"/>
      <c r="BLS88" s="9"/>
      <c r="BLT88" s="9"/>
      <c r="BLU88" s="9"/>
      <c r="BLV88" s="9"/>
      <c r="BLW88" s="9"/>
      <c r="BLX88" s="9"/>
      <c r="BLY88" s="9"/>
      <c r="BLZ88" s="9"/>
      <c r="BMA88" s="9"/>
      <c r="BMB88" s="9"/>
      <c r="BMC88" s="9"/>
      <c r="BMD88" s="9"/>
      <c r="BME88" s="9"/>
      <c r="BMF88" s="9"/>
      <c r="BMG88" s="9"/>
      <c r="BMH88" s="9"/>
      <c r="BMI88" s="9"/>
      <c r="BMJ88" s="9"/>
      <c r="BMK88" s="9"/>
      <c r="BML88" s="9"/>
      <c r="BMM88" s="9"/>
      <c r="BMN88" s="9"/>
      <c r="BMO88" s="9"/>
      <c r="BMP88" s="9"/>
      <c r="BMQ88" s="9"/>
      <c r="BMR88" s="9"/>
      <c r="BMS88" s="9"/>
      <c r="BMT88" s="9"/>
      <c r="BMU88" s="9"/>
      <c r="BMV88" s="9"/>
      <c r="BMW88" s="9"/>
      <c r="BMX88" s="9"/>
      <c r="BMY88" s="9"/>
      <c r="BMZ88" s="9"/>
      <c r="BNA88" s="9"/>
      <c r="BNB88" s="9"/>
      <c r="BNC88" s="9"/>
      <c r="BND88" s="9"/>
      <c r="BNE88" s="9"/>
      <c r="BNF88" s="9"/>
      <c r="BNG88" s="9"/>
      <c r="BNH88" s="9"/>
      <c r="BNI88" s="9"/>
      <c r="BNJ88" s="9"/>
      <c r="BNK88" s="9"/>
      <c r="BNL88" s="9"/>
      <c r="BNM88" s="9"/>
      <c r="BNN88" s="9"/>
      <c r="BNO88" s="9"/>
      <c r="BNP88" s="9"/>
      <c r="BNQ88" s="9"/>
      <c r="BNR88" s="9"/>
      <c r="BNS88" s="9"/>
      <c r="BNT88" s="9"/>
      <c r="BNU88" s="9"/>
      <c r="BNV88" s="9"/>
      <c r="BNW88" s="9"/>
      <c r="BNX88" s="9"/>
      <c r="BNY88" s="9"/>
      <c r="BNZ88" s="9"/>
      <c r="BOA88" s="9"/>
      <c r="BOB88" s="9"/>
      <c r="BOC88" s="9"/>
      <c r="BOD88" s="9"/>
      <c r="BOE88" s="9"/>
      <c r="BOF88" s="9"/>
      <c r="BOG88" s="9"/>
      <c r="BOH88" s="9"/>
      <c r="BOI88" s="9"/>
      <c r="BOJ88" s="9"/>
      <c r="BOK88" s="9"/>
      <c r="BOL88" s="9"/>
      <c r="BOM88" s="9"/>
      <c r="BON88" s="9"/>
      <c r="BOO88" s="9"/>
      <c r="BOP88" s="9"/>
      <c r="BOQ88" s="9"/>
      <c r="BOR88" s="9"/>
      <c r="BOS88" s="9"/>
      <c r="BOT88" s="9"/>
      <c r="BOU88" s="9"/>
      <c r="BOV88" s="9"/>
      <c r="BOW88" s="9"/>
      <c r="BOX88" s="9"/>
      <c r="BOY88" s="9"/>
      <c r="BOZ88" s="9"/>
      <c r="BPA88" s="9"/>
      <c r="BPB88" s="9"/>
      <c r="BPC88" s="9"/>
      <c r="BPD88" s="9"/>
      <c r="BPE88" s="9"/>
      <c r="BPF88" s="9"/>
      <c r="BPG88" s="9"/>
      <c r="BPH88" s="9"/>
      <c r="BPI88" s="9"/>
      <c r="BPJ88" s="9"/>
      <c r="BPK88" s="9"/>
      <c r="BPL88" s="9"/>
      <c r="BPM88" s="9"/>
      <c r="BPN88" s="9"/>
      <c r="BPO88" s="9"/>
      <c r="BPP88" s="9"/>
      <c r="BPQ88" s="9"/>
      <c r="BPR88" s="9"/>
      <c r="BPS88" s="9"/>
      <c r="BPT88" s="9"/>
      <c r="BPU88" s="9"/>
      <c r="BPV88" s="9"/>
      <c r="BPW88" s="9"/>
      <c r="BPX88" s="9"/>
      <c r="BPY88" s="9"/>
      <c r="BPZ88" s="9"/>
      <c r="BQA88" s="9"/>
      <c r="BQB88" s="9"/>
      <c r="BQC88" s="9"/>
      <c r="BQD88" s="9"/>
      <c r="BQE88" s="9"/>
      <c r="BQF88" s="9"/>
      <c r="BQG88" s="9"/>
      <c r="BQH88" s="9"/>
      <c r="BQI88" s="9"/>
      <c r="BQJ88" s="9"/>
      <c r="BQK88" s="9"/>
      <c r="BQL88" s="9"/>
      <c r="BQM88" s="9"/>
      <c r="BQN88" s="9"/>
      <c r="BQO88" s="9"/>
      <c r="BQP88" s="9"/>
      <c r="BQQ88" s="9"/>
      <c r="BQR88" s="9"/>
      <c r="BQS88" s="9"/>
      <c r="BQT88" s="9"/>
      <c r="BQU88" s="9"/>
      <c r="BQV88" s="9"/>
      <c r="BQW88" s="9"/>
      <c r="BQX88" s="9"/>
      <c r="BQY88" s="9"/>
      <c r="BQZ88" s="9"/>
      <c r="BRA88" s="9"/>
      <c r="BRB88" s="9"/>
      <c r="BRC88" s="9"/>
      <c r="BRD88" s="9"/>
      <c r="BRE88" s="9"/>
      <c r="BRF88" s="9"/>
      <c r="BRG88" s="9"/>
      <c r="BRH88" s="9"/>
      <c r="BRI88" s="9"/>
      <c r="BRJ88" s="9"/>
      <c r="BRK88" s="9"/>
      <c r="BRL88" s="9"/>
      <c r="BRM88" s="9"/>
      <c r="BRN88" s="9"/>
      <c r="BRO88" s="9"/>
      <c r="BRP88" s="9"/>
      <c r="BRQ88" s="9"/>
      <c r="BRR88" s="9"/>
      <c r="BRS88" s="9"/>
      <c r="BRT88" s="9"/>
      <c r="BRU88" s="9"/>
      <c r="BRV88" s="9"/>
      <c r="BRW88" s="9"/>
      <c r="BRX88" s="9"/>
      <c r="BRY88" s="9"/>
      <c r="BRZ88" s="9"/>
      <c r="BSA88" s="9"/>
      <c r="BSB88" s="9"/>
      <c r="BSC88" s="9"/>
      <c r="BSD88" s="9"/>
      <c r="BSE88" s="9"/>
      <c r="BSF88" s="9"/>
      <c r="BSG88" s="9"/>
      <c r="BSH88" s="9"/>
      <c r="BSI88" s="9"/>
      <c r="BSJ88" s="9"/>
      <c r="BSK88" s="9"/>
      <c r="BSL88" s="9"/>
      <c r="BSM88" s="9"/>
      <c r="BSN88" s="9"/>
      <c r="BSO88" s="9"/>
      <c r="BSP88" s="9"/>
      <c r="BSQ88" s="9"/>
      <c r="BSR88" s="9"/>
      <c r="BSS88" s="9"/>
      <c r="BST88" s="9"/>
      <c r="BSU88" s="9"/>
      <c r="BSV88" s="9"/>
      <c r="BSW88" s="9"/>
      <c r="BSX88" s="9"/>
      <c r="BSY88" s="9"/>
      <c r="BSZ88" s="9"/>
      <c r="BTA88" s="9"/>
      <c r="BTB88" s="9"/>
      <c r="BTC88" s="9"/>
      <c r="BTD88" s="9"/>
      <c r="BTE88" s="9"/>
      <c r="BTF88" s="9"/>
      <c r="BTG88" s="9"/>
      <c r="BTH88" s="9"/>
      <c r="BTI88" s="9"/>
      <c r="BTJ88" s="9"/>
      <c r="BTK88" s="9"/>
      <c r="BTL88" s="9"/>
      <c r="BTM88" s="9"/>
      <c r="BTN88" s="9"/>
      <c r="BTO88" s="9"/>
      <c r="BTP88" s="9"/>
      <c r="BTQ88" s="9"/>
      <c r="BTR88" s="9"/>
      <c r="BTS88" s="9"/>
      <c r="BTT88" s="9"/>
      <c r="BTU88" s="9"/>
      <c r="BTV88" s="9"/>
      <c r="BTW88" s="9"/>
      <c r="BTX88" s="9"/>
      <c r="BTY88" s="9"/>
      <c r="BTZ88" s="9"/>
      <c r="BUA88" s="9"/>
      <c r="BUB88" s="9"/>
      <c r="BUC88" s="9"/>
      <c r="BUD88" s="9"/>
      <c r="BUE88" s="9"/>
      <c r="BUF88" s="9"/>
      <c r="BUG88" s="9"/>
      <c r="BUH88" s="9"/>
      <c r="BUI88" s="9"/>
      <c r="BUJ88" s="9"/>
      <c r="BUK88" s="9"/>
      <c r="BUL88" s="9"/>
      <c r="BUM88" s="9"/>
      <c r="BUN88" s="9"/>
      <c r="BUO88" s="9"/>
      <c r="BUP88" s="9"/>
      <c r="BUQ88" s="9"/>
      <c r="BUR88" s="9"/>
      <c r="BUS88" s="9"/>
      <c r="BUT88" s="9"/>
      <c r="BUU88" s="9"/>
      <c r="BUV88" s="9"/>
      <c r="BUW88" s="9"/>
      <c r="BUX88" s="9"/>
      <c r="BUY88" s="9"/>
      <c r="BUZ88" s="9"/>
      <c r="BVA88" s="9"/>
      <c r="BVB88" s="9"/>
      <c r="BVC88" s="9"/>
      <c r="BVD88" s="9"/>
      <c r="BVE88" s="9"/>
      <c r="BVF88" s="9"/>
      <c r="BVG88" s="9"/>
      <c r="BVH88" s="9"/>
      <c r="BVI88" s="9"/>
      <c r="BVJ88" s="9"/>
      <c r="BVK88" s="9"/>
      <c r="BVL88" s="9"/>
      <c r="BVM88" s="9"/>
      <c r="BVN88" s="9"/>
      <c r="BVO88" s="9"/>
      <c r="BVP88" s="9"/>
      <c r="BVQ88" s="9"/>
      <c r="BVR88" s="9"/>
      <c r="BVS88" s="9"/>
      <c r="BVT88" s="9"/>
      <c r="BVU88" s="9"/>
      <c r="BVV88" s="9"/>
      <c r="BVW88" s="9"/>
      <c r="BVX88" s="9"/>
      <c r="BVY88" s="9"/>
      <c r="BVZ88" s="9"/>
      <c r="BWA88" s="9"/>
      <c r="BWB88" s="9"/>
      <c r="BWC88" s="9"/>
      <c r="BWD88" s="9"/>
      <c r="BWE88" s="9"/>
      <c r="BWF88" s="9"/>
      <c r="BWG88" s="9"/>
      <c r="BWH88" s="9"/>
      <c r="BWI88" s="9"/>
      <c r="BWJ88" s="9"/>
      <c r="BWK88" s="9"/>
      <c r="BWL88" s="9"/>
      <c r="BWM88" s="9"/>
      <c r="BWN88" s="9"/>
      <c r="BWO88" s="9"/>
      <c r="BWP88" s="9"/>
      <c r="BWQ88" s="9"/>
      <c r="BWR88" s="9"/>
      <c r="BWS88" s="9"/>
      <c r="BWT88" s="9"/>
      <c r="BWU88" s="9"/>
      <c r="BWV88" s="9"/>
      <c r="BWW88" s="9"/>
      <c r="BWX88" s="9"/>
      <c r="BWY88" s="9"/>
      <c r="BWZ88" s="9"/>
      <c r="BXA88" s="9"/>
      <c r="BXB88" s="9"/>
      <c r="BXC88" s="9"/>
      <c r="BXD88" s="9"/>
      <c r="BXE88" s="9"/>
      <c r="BXF88" s="9"/>
      <c r="BXG88" s="9"/>
      <c r="BXH88" s="9"/>
      <c r="BXI88" s="9"/>
      <c r="BXJ88" s="9"/>
      <c r="BXK88" s="9"/>
      <c r="BXL88" s="9"/>
      <c r="BXM88" s="9"/>
      <c r="BXN88" s="9"/>
      <c r="BXO88" s="9"/>
      <c r="BXP88" s="9"/>
      <c r="BXQ88" s="9"/>
      <c r="BXR88" s="9"/>
      <c r="BXS88" s="9"/>
      <c r="BXT88" s="9"/>
      <c r="BXU88" s="9"/>
      <c r="BXV88" s="9"/>
      <c r="BXW88" s="9"/>
      <c r="BXX88" s="9"/>
      <c r="BXY88" s="9"/>
      <c r="BXZ88" s="9"/>
      <c r="BYA88" s="9"/>
      <c r="BYB88" s="9"/>
      <c r="BYC88" s="9"/>
      <c r="BYD88" s="9"/>
      <c r="BYE88" s="9"/>
      <c r="BYF88" s="9"/>
      <c r="BYG88" s="9"/>
      <c r="BYH88" s="9"/>
      <c r="BYI88" s="9"/>
      <c r="BYJ88" s="9"/>
      <c r="BYK88" s="9"/>
      <c r="BYL88" s="9"/>
      <c r="BYM88" s="9"/>
      <c r="BYN88" s="9"/>
      <c r="BYO88" s="9"/>
      <c r="BYP88" s="9"/>
      <c r="BYQ88" s="9"/>
      <c r="BYR88" s="9"/>
      <c r="BYS88" s="9"/>
      <c r="BYT88" s="9"/>
      <c r="BYU88" s="9"/>
      <c r="BYV88" s="9"/>
      <c r="BYW88" s="9"/>
      <c r="BYX88" s="9"/>
      <c r="BYY88" s="9"/>
      <c r="BYZ88" s="9"/>
      <c r="BZA88" s="9"/>
      <c r="BZB88" s="9"/>
      <c r="BZC88" s="9"/>
      <c r="BZD88" s="9"/>
      <c r="BZE88" s="9"/>
      <c r="BZF88" s="9"/>
      <c r="BZG88" s="9"/>
      <c r="BZH88" s="9"/>
      <c r="BZI88" s="9"/>
      <c r="BZJ88" s="9"/>
      <c r="BZK88" s="9"/>
      <c r="BZL88" s="9"/>
      <c r="BZM88" s="9"/>
      <c r="BZN88" s="9"/>
      <c r="BZO88" s="9"/>
      <c r="BZP88" s="9"/>
      <c r="BZQ88" s="9"/>
      <c r="BZR88" s="9"/>
      <c r="BZS88" s="9"/>
      <c r="BZT88" s="9"/>
      <c r="BZU88" s="9"/>
      <c r="BZV88" s="9"/>
      <c r="BZW88" s="9"/>
      <c r="BZX88" s="9"/>
      <c r="BZY88" s="9"/>
      <c r="BZZ88" s="9"/>
      <c r="CAA88" s="9"/>
      <c r="CAB88" s="9"/>
      <c r="CAC88" s="9"/>
      <c r="CAD88" s="9"/>
      <c r="CAE88" s="9"/>
      <c r="CAF88" s="9"/>
      <c r="CAG88" s="9"/>
      <c r="CAH88" s="9"/>
      <c r="CAI88" s="9"/>
      <c r="CAJ88" s="9"/>
      <c r="CAK88" s="9"/>
      <c r="CAL88" s="9"/>
      <c r="CAM88" s="9"/>
      <c r="CAN88" s="9"/>
      <c r="CAO88" s="9"/>
      <c r="CAP88" s="9"/>
      <c r="CAQ88" s="9"/>
      <c r="CAR88" s="9"/>
      <c r="CAS88" s="9"/>
      <c r="CAT88" s="9"/>
      <c r="CAU88" s="9"/>
      <c r="CAV88" s="9"/>
      <c r="CAW88" s="9"/>
      <c r="CAX88" s="9"/>
      <c r="CAY88" s="9"/>
      <c r="CAZ88" s="9"/>
      <c r="CBA88" s="9"/>
      <c r="CBB88" s="9"/>
      <c r="CBC88" s="9"/>
      <c r="CBD88" s="9"/>
      <c r="CBE88" s="9"/>
      <c r="CBF88" s="9"/>
      <c r="CBG88" s="9"/>
      <c r="CBH88" s="9"/>
      <c r="CBI88" s="9"/>
      <c r="CBJ88" s="9"/>
      <c r="CBK88" s="9"/>
      <c r="CBL88" s="9"/>
      <c r="CBM88" s="9"/>
      <c r="CBN88" s="9"/>
      <c r="CBO88" s="9"/>
      <c r="CBP88" s="9"/>
      <c r="CBQ88" s="9"/>
      <c r="CBR88" s="9"/>
      <c r="CBS88" s="9"/>
      <c r="CBT88" s="9"/>
      <c r="CBU88" s="9"/>
      <c r="CBV88" s="9"/>
      <c r="CBW88" s="9"/>
      <c r="CBX88" s="9"/>
      <c r="CBY88" s="9"/>
      <c r="CBZ88" s="9"/>
      <c r="CCA88" s="9"/>
      <c r="CCB88" s="9"/>
      <c r="CCC88" s="9"/>
      <c r="CCD88" s="9"/>
      <c r="CCE88" s="9"/>
      <c r="CCF88" s="9"/>
      <c r="CCG88" s="9"/>
      <c r="CCH88" s="9"/>
      <c r="CCI88" s="9"/>
      <c r="CCJ88" s="9"/>
      <c r="CCK88" s="9"/>
      <c r="CCL88" s="9"/>
      <c r="CCM88" s="9"/>
      <c r="CCN88" s="9"/>
      <c r="CCO88" s="9"/>
      <c r="CCP88" s="9"/>
      <c r="CCQ88" s="9"/>
      <c r="CCR88" s="9"/>
      <c r="CCS88" s="9"/>
      <c r="CCT88" s="9"/>
      <c r="CCU88" s="9"/>
      <c r="CCV88" s="9"/>
      <c r="CCW88" s="9"/>
      <c r="CCX88" s="9"/>
      <c r="CCY88" s="9"/>
      <c r="CCZ88" s="9"/>
      <c r="CDA88" s="9"/>
      <c r="CDB88" s="9"/>
      <c r="CDC88" s="9"/>
      <c r="CDD88" s="9"/>
      <c r="CDE88" s="9"/>
      <c r="CDF88" s="9"/>
      <c r="CDG88" s="9"/>
      <c r="CDH88" s="9"/>
      <c r="CDI88" s="9"/>
      <c r="CDJ88" s="9"/>
      <c r="CDK88" s="9"/>
      <c r="CDL88" s="9"/>
      <c r="CDM88" s="9"/>
      <c r="CDN88" s="9"/>
      <c r="CDO88" s="9"/>
      <c r="CDP88" s="9"/>
      <c r="CDQ88" s="9"/>
      <c r="CDR88" s="9"/>
      <c r="CDS88" s="9"/>
      <c r="CDT88" s="9"/>
      <c r="CDU88" s="9"/>
      <c r="CDV88" s="9"/>
      <c r="CDW88" s="9"/>
      <c r="CDX88" s="9"/>
      <c r="CDY88" s="9"/>
      <c r="CDZ88" s="9"/>
      <c r="CEA88" s="9"/>
      <c r="CEB88" s="9"/>
      <c r="CEC88" s="9"/>
      <c r="CED88" s="9"/>
      <c r="CEE88" s="9"/>
      <c r="CEF88" s="9"/>
      <c r="CEG88" s="9"/>
      <c r="CEH88" s="9"/>
      <c r="CEI88" s="9"/>
      <c r="CEJ88" s="9"/>
    </row>
    <row r="89" spans="1:2168" s="11" customFormat="1" ht="12.95" customHeight="1">
      <c r="A89" s="410" t="s">
        <v>22</v>
      </c>
      <c r="B89" s="415"/>
      <c r="C89" s="416"/>
      <c r="D89" s="416"/>
      <c r="E89" s="127" t="s">
        <v>134</v>
      </c>
      <c r="F89" s="135" t="s">
        <v>22</v>
      </c>
      <c r="G89" s="118"/>
      <c r="H89" s="120" t="s">
        <v>22</v>
      </c>
      <c r="I89" s="125"/>
      <c r="J89" s="122" t="s">
        <v>22</v>
      </c>
      <c r="K89" s="123"/>
      <c r="L89" s="136">
        <v>239.2</v>
      </c>
      <c r="M89" s="125"/>
      <c r="N89" s="122">
        <v>0</v>
      </c>
      <c r="O89" s="125"/>
      <c r="P89" s="138">
        <v>214</v>
      </c>
      <c r="Q89" s="126"/>
      <c r="R89" s="122">
        <v>0</v>
      </c>
      <c r="S89" s="127"/>
      <c r="T89" s="122">
        <v>0</v>
      </c>
      <c r="U89" s="127"/>
      <c r="V89" s="122">
        <v>0</v>
      </c>
      <c r="W89" s="127"/>
      <c r="X89" s="122">
        <v>0</v>
      </c>
      <c r="Y89" s="128"/>
      <c r="Z89" s="120">
        <v>0.81200000000000006</v>
      </c>
      <c r="AA89" s="546"/>
      <c r="AB89" s="122">
        <v>0</v>
      </c>
      <c r="AC89" s="127"/>
      <c r="AD89" s="122">
        <v>0</v>
      </c>
      <c r="AE89" s="128"/>
      <c r="AF89" s="120">
        <v>0</v>
      </c>
      <c r="AG89" s="130"/>
      <c r="AH89" s="540"/>
      <c r="AI89" s="122">
        <v>0</v>
      </c>
      <c r="AJ89" s="130"/>
      <c r="AK89" s="538"/>
      <c r="AL89" s="122">
        <v>0</v>
      </c>
      <c r="AM89" s="133"/>
      <c r="AN89" s="540"/>
      <c r="AO89" s="122">
        <v>0</v>
      </c>
      <c r="AP89" s="133"/>
      <c r="AQ89" s="538"/>
      <c r="AR89" s="16"/>
      <c r="AS89" s="16"/>
      <c r="AT89" s="16"/>
      <c r="AU89" s="16"/>
      <c r="AV89" s="16"/>
      <c r="AW89" s="16"/>
      <c r="AX89" s="16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9"/>
      <c r="LD89" s="9"/>
      <c r="LE89" s="9"/>
      <c r="LF89" s="9"/>
      <c r="LG89" s="9"/>
      <c r="LH89" s="9"/>
      <c r="LI89" s="9"/>
      <c r="LJ89" s="9"/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  <c r="MI89" s="9"/>
      <c r="MJ89" s="9"/>
      <c r="MK89" s="9"/>
      <c r="ML89" s="9"/>
      <c r="MM89" s="9"/>
      <c r="MN89" s="9"/>
      <c r="MO89" s="9"/>
      <c r="MP89" s="9"/>
      <c r="MQ89" s="9"/>
      <c r="MR89" s="9"/>
      <c r="MS89" s="9"/>
      <c r="MT89" s="9"/>
      <c r="MU89" s="9"/>
      <c r="MV89" s="9"/>
      <c r="MW89" s="9"/>
      <c r="MX89" s="9"/>
      <c r="MY89" s="9"/>
      <c r="MZ89" s="9"/>
      <c r="NA89" s="9"/>
      <c r="NB89" s="9"/>
      <c r="NC89" s="9"/>
      <c r="ND89" s="9"/>
      <c r="NE89" s="9"/>
      <c r="NF89" s="9"/>
      <c r="NG89" s="9"/>
      <c r="NH89" s="9"/>
      <c r="NI89" s="9"/>
      <c r="NJ89" s="9"/>
      <c r="NK89" s="9"/>
      <c r="NL89" s="9"/>
      <c r="NM89" s="9"/>
      <c r="NN89" s="9"/>
      <c r="NO89" s="9"/>
      <c r="NP89" s="9"/>
      <c r="NQ89" s="9"/>
      <c r="NR89" s="9"/>
      <c r="NS89" s="9"/>
      <c r="NT89" s="9"/>
      <c r="NU89" s="9"/>
      <c r="NV89" s="9"/>
      <c r="NW89" s="9"/>
      <c r="NX89" s="9"/>
      <c r="NY89" s="9"/>
      <c r="NZ89" s="9"/>
      <c r="OA89" s="9"/>
      <c r="OB89" s="9"/>
      <c r="OC89" s="9"/>
      <c r="OD89" s="9"/>
      <c r="OE89" s="9"/>
      <c r="OF89" s="9"/>
      <c r="OG89" s="9"/>
      <c r="OH89" s="9"/>
      <c r="OI89" s="9"/>
      <c r="OJ89" s="9"/>
      <c r="OK89" s="9"/>
      <c r="OL89" s="9"/>
      <c r="OM89" s="9"/>
      <c r="ON89" s="9"/>
      <c r="OO89" s="9"/>
      <c r="OP89" s="9"/>
      <c r="OQ89" s="9"/>
      <c r="OR89" s="9"/>
      <c r="OS89" s="9"/>
      <c r="OT89" s="9"/>
      <c r="OU89" s="9"/>
      <c r="OV89" s="9"/>
      <c r="OW89" s="9"/>
      <c r="OX89" s="9"/>
      <c r="OY89" s="9"/>
      <c r="OZ89" s="9"/>
      <c r="PA89" s="9"/>
      <c r="PB89" s="9"/>
      <c r="PC89" s="9"/>
      <c r="PD89" s="9"/>
      <c r="PE89" s="9"/>
      <c r="PF89" s="9"/>
      <c r="PG89" s="9"/>
      <c r="PH89" s="9"/>
      <c r="PI89" s="9"/>
      <c r="PJ89" s="9"/>
      <c r="PK89" s="9"/>
      <c r="PL89" s="9"/>
      <c r="PM89" s="9"/>
      <c r="PN89" s="9"/>
      <c r="PO89" s="9"/>
      <c r="PP89" s="9"/>
      <c r="PQ89" s="9"/>
      <c r="PR89" s="9"/>
      <c r="PS89" s="9"/>
      <c r="PT89" s="9"/>
      <c r="PU89" s="9"/>
      <c r="PV89" s="9"/>
      <c r="PW89" s="9"/>
      <c r="PX89" s="9"/>
      <c r="PY89" s="9"/>
      <c r="PZ89" s="9"/>
      <c r="QA89" s="9"/>
      <c r="QB89" s="9"/>
      <c r="QC89" s="9"/>
      <c r="QD89" s="9"/>
      <c r="QE89" s="9"/>
      <c r="QF89" s="9"/>
      <c r="QG89" s="9"/>
      <c r="QH89" s="9"/>
      <c r="QI89" s="9"/>
      <c r="QJ89" s="9"/>
      <c r="QK89" s="9"/>
      <c r="QL89" s="9"/>
      <c r="QM89" s="9"/>
      <c r="QN89" s="9"/>
      <c r="QO89" s="9"/>
      <c r="QP89" s="9"/>
      <c r="QQ89" s="9"/>
      <c r="QR89" s="9"/>
      <c r="QS89" s="9"/>
      <c r="QT89" s="9"/>
      <c r="QU89" s="9"/>
      <c r="QV89" s="9"/>
      <c r="QW89" s="9"/>
      <c r="QX89" s="9"/>
      <c r="QY89" s="9"/>
      <c r="QZ89" s="9"/>
      <c r="RA89" s="9"/>
      <c r="RB89" s="9"/>
      <c r="RC89" s="9"/>
      <c r="RD89" s="9"/>
      <c r="RE89" s="9"/>
      <c r="RF89" s="9"/>
      <c r="RG89" s="9"/>
      <c r="RH89" s="9"/>
      <c r="RI89" s="9"/>
      <c r="RJ89" s="9"/>
      <c r="RK89" s="9"/>
      <c r="RL89" s="9"/>
      <c r="RM89" s="9"/>
      <c r="RN89" s="9"/>
      <c r="RO89" s="9"/>
      <c r="RP89" s="9"/>
      <c r="RQ89" s="9"/>
      <c r="RR89" s="9"/>
      <c r="RS89" s="9"/>
      <c r="RT89" s="9"/>
      <c r="RU89" s="9"/>
      <c r="RV89" s="9"/>
      <c r="RW89" s="9"/>
      <c r="RX89" s="9"/>
      <c r="RY89" s="9"/>
      <c r="RZ89" s="9"/>
      <c r="SA89" s="9"/>
      <c r="SB89" s="9"/>
      <c r="SC89" s="9"/>
      <c r="SD89" s="9"/>
      <c r="SE89" s="9"/>
      <c r="SF89" s="9"/>
      <c r="SG89" s="9"/>
      <c r="SH89" s="9"/>
      <c r="SI89" s="9"/>
      <c r="SJ89" s="9"/>
      <c r="SK89" s="9"/>
      <c r="SL89" s="9"/>
      <c r="SM89" s="9"/>
      <c r="SN89" s="9"/>
      <c r="SO89" s="9"/>
      <c r="SP89" s="9"/>
      <c r="SQ89" s="9"/>
      <c r="SR89" s="9"/>
      <c r="SS89" s="9"/>
      <c r="ST89" s="9"/>
      <c r="SU89" s="9"/>
      <c r="SV89" s="9"/>
      <c r="SW89" s="9"/>
      <c r="SX89" s="9"/>
      <c r="SY89" s="9"/>
      <c r="SZ89" s="9"/>
      <c r="TA89" s="9"/>
      <c r="TB89" s="9"/>
      <c r="TC89" s="9"/>
      <c r="TD89" s="9"/>
      <c r="TE89" s="9"/>
      <c r="TF89" s="9"/>
      <c r="TG89" s="9"/>
      <c r="TH89" s="9"/>
      <c r="TI89" s="9"/>
      <c r="TJ89" s="9"/>
      <c r="TK89" s="9"/>
      <c r="TL89" s="9"/>
      <c r="TM89" s="9"/>
      <c r="TN89" s="9"/>
      <c r="TO89" s="9"/>
      <c r="TP89" s="9"/>
      <c r="TQ89" s="9"/>
      <c r="TR89" s="9"/>
      <c r="TS89" s="9"/>
      <c r="TT89" s="9"/>
      <c r="TU89" s="9"/>
      <c r="TV89" s="9"/>
      <c r="TW89" s="9"/>
      <c r="TX89" s="9"/>
      <c r="TY89" s="9"/>
      <c r="TZ89" s="9"/>
      <c r="UA89" s="9"/>
      <c r="UB89" s="9"/>
      <c r="UC89" s="9"/>
      <c r="UD89" s="9"/>
      <c r="UE89" s="9"/>
      <c r="UF89" s="9"/>
      <c r="UG89" s="9"/>
      <c r="UH89" s="9"/>
      <c r="UI89" s="9"/>
      <c r="UJ89" s="9"/>
      <c r="UK89" s="9"/>
      <c r="UL89" s="9"/>
      <c r="UM89" s="9"/>
      <c r="UN89" s="9"/>
      <c r="UO89" s="9"/>
      <c r="UP89" s="9"/>
      <c r="UQ89" s="9"/>
      <c r="UR89" s="9"/>
      <c r="US89" s="9"/>
      <c r="UT89" s="9"/>
      <c r="UU89" s="9"/>
      <c r="UV89" s="9"/>
      <c r="UW89" s="9"/>
      <c r="UX89" s="9"/>
      <c r="UY89" s="9"/>
      <c r="UZ89" s="9"/>
      <c r="VA89" s="9"/>
      <c r="VB89" s="9"/>
      <c r="VC89" s="9"/>
      <c r="VD89" s="9"/>
      <c r="VE89" s="9"/>
      <c r="VF89" s="9"/>
      <c r="VG89" s="9"/>
      <c r="VH89" s="9"/>
      <c r="VI89" s="9"/>
      <c r="VJ89" s="9"/>
      <c r="VK89" s="9"/>
      <c r="VL89" s="9"/>
      <c r="VM89" s="9"/>
      <c r="VN89" s="9"/>
      <c r="VO89" s="9"/>
      <c r="VP89" s="9"/>
      <c r="VQ89" s="9"/>
      <c r="VR89" s="9"/>
      <c r="VS89" s="9"/>
      <c r="VT89" s="9"/>
      <c r="VU89" s="9"/>
      <c r="VV89" s="9"/>
      <c r="VW89" s="9"/>
      <c r="VX89" s="9"/>
      <c r="VY89" s="9"/>
      <c r="VZ89" s="9"/>
      <c r="WA89" s="9"/>
      <c r="WB89" s="9"/>
      <c r="WC89" s="9"/>
      <c r="WD89" s="9"/>
      <c r="WE89" s="9"/>
      <c r="WF89" s="9"/>
      <c r="WG89" s="9"/>
      <c r="WH89" s="9"/>
      <c r="WI89" s="9"/>
      <c r="WJ89" s="9"/>
      <c r="WK89" s="9"/>
      <c r="WL89" s="9"/>
      <c r="WM89" s="9"/>
      <c r="WN89" s="9"/>
      <c r="WO89" s="9"/>
      <c r="WP89" s="9"/>
      <c r="WQ89" s="9"/>
      <c r="WR89" s="9"/>
      <c r="WS89" s="9"/>
      <c r="WT89" s="9"/>
      <c r="WU89" s="9"/>
      <c r="WV89" s="9"/>
      <c r="WW89" s="9"/>
      <c r="WX89" s="9"/>
      <c r="WY89" s="9"/>
      <c r="WZ89" s="9"/>
      <c r="XA89" s="9"/>
      <c r="XB89" s="9"/>
      <c r="XC89" s="9"/>
      <c r="XD89" s="9"/>
      <c r="XE89" s="9"/>
      <c r="XF89" s="9"/>
      <c r="XG89" s="9"/>
      <c r="XH89" s="9"/>
      <c r="XI89" s="9"/>
      <c r="XJ89" s="9"/>
      <c r="XK89" s="9"/>
      <c r="XL89" s="9"/>
      <c r="XM89" s="9"/>
      <c r="XN89" s="9"/>
      <c r="XO89" s="9"/>
      <c r="XP89" s="9"/>
      <c r="XQ89" s="9"/>
      <c r="XR89" s="9"/>
      <c r="XS89" s="9"/>
      <c r="XT89" s="9"/>
      <c r="XU89" s="9"/>
      <c r="XV89" s="9"/>
      <c r="XW89" s="9"/>
      <c r="XX89" s="9"/>
      <c r="XY89" s="9"/>
      <c r="XZ89" s="9"/>
      <c r="YA89" s="9"/>
      <c r="YB89" s="9"/>
      <c r="YC89" s="9"/>
      <c r="YD89" s="9"/>
      <c r="YE89" s="9"/>
      <c r="YF89" s="9"/>
      <c r="YG89" s="9"/>
      <c r="YH89" s="9"/>
      <c r="YI89" s="9"/>
      <c r="YJ89" s="9"/>
      <c r="YK89" s="9"/>
      <c r="YL89" s="9"/>
      <c r="YM89" s="9"/>
      <c r="YN89" s="9"/>
      <c r="YO89" s="9"/>
      <c r="YP89" s="9"/>
      <c r="YQ89" s="9"/>
      <c r="YR89" s="9"/>
      <c r="YS89" s="9"/>
      <c r="YT89" s="9"/>
      <c r="YU89" s="9"/>
      <c r="YV89" s="9"/>
      <c r="YW89" s="9"/>
      <c r="YX89" s="9"/>
      <c r="YY89" s="9"/>
      <c r="YZ89" s="9"/>
      <c r="ZA89" s="9"/>
      <c r="ZB89" s="9"/>
      <c r="ZC89" s="9"/>
      <c r="ZD89" s="9"/>
      <c r="ZE89" s="9"/>
      <c r="ZF89" s="9"/>
      <c r="ZG89" s="9"/>
      <c r="ZH89" s="9"/>
      <c r="ZI89" s="9"/>
      <c r="ZJ89" s="9"/>
      <c r="ZK89" s="9"/>
      <c r="ZL89" s="9"/>
      <c r="ZM89" s="9"/>
      <c r="ZN89" s="9"/>
      <c r="ZO89" s="9"/>
      <c r="ZP89" s="9"/>
      <c r="ZQ89" s="9"/>
      <c r="ZR89" s="9"/>
      <c r="ZS89" s="9"/>
      <c r="ZT89" s="9"/>
      <c r="ZU89" s="9"/>
      <c r="ZV89" s="9"/>
      <c r="ZW89" s="9"/>
      <c r="ZX89" s="9"/>
      <c r="ZY89" s="9"/>
      <c r="ZZ89" s="9"/>
      <c r="AAA89" s="9"/>
      <c r="AAB89" s="9"/>
      <c r="AAC89" s="9"/>
      <c r="AAD89" s="9"/>
      <c r="AAE89" s="9"/>
      <c r="AAF89" s="9"/>
      <c r="AAG89" s="9"/>
      <c r="AAH89" s="9"/>
      <c r="AAI89" s="9"/>
      <c r="AAJ89" s="9"/>
      <c r="AAK89" s="9"/>
      <c r="AAL89" s="9"/>
      <c r="AAM89" s="9"/>
      <c r="AAN89" s="9"/>
      <c r="AAO89" s="9"/>
      <c r="AAP89" s="9"/>
      <c r="AAQ89" s="9"/>
      <c r="AAR89" s="9"/>
      <c r="AAS89" s="9"/>
      <c r="AAT89" s="9"/>
      <c r="AAU89" s="9"/>
      <c r="AAV89" s="9"/>
      <c r="AAW89" s="9"/>
      <c r="AAX89" s="9"/>
      <c r="AAY89" s="9"/>
      <c r="AAZ89" s="9"/>
      <c r="ABA89" s="9"/>
      <c r="ABB89" s="9"/>
      <c r="ABC89" s="9"/>
      <c r="ABD89" s="9"/>
      <c r="ABE89" s="9"/>
      <c r="ABF89" s="9"/>
      <c r="ABG89" s="9"/>
      <c r="ABH89" s="9"/>
      <c r="ABI89" s="9"/>
      <c r="ABJ89" s="9"/>
      <c r="ABK89" s="9"/>
      <c r="ABL89" s="9"/>
      <c r="ABM89" s="9"/>
      <c r="ABN89" s="9"/>
      <c r="ABO89" s="9"/>
      <c r="ABP89" s="9"/>
      <c r="ABQ89" s="9"/>
      <c r="ABR89" s="9"/>
      <c r="ABS89" s="9"/>
      <c r="ABT89" s="9"/>
      <c r="ABU89" s="9"/>
      <c r="ABV89" s="9"/>
      <c r="ABW89" s="9"/>
      <c r="ABX89" s="9"/>
      <c r="ABY89" s="9"/>
      <c r="ABZ89" s="9"/>
      <c r="ACA89" s="9"/>
      <c r="ACB89" s="9"/>
      <c r="ACC89" s="9"/>
      <c r="ACD89" s="9"/>
      <c r="ACE89" s="9"/>
      <c r="ACF89" s="9"/>
      <c r="ACG89" s="9"/>
      <c r="ACH89" s="9"/>
      <c r="ACI89" s="9"/>
      <c r="ACJ89" s="9"/>
      <c r="ACK89" s="9"/>
      <c r="ACL89" s="9"/>
      <c r="ACM89" s="9"/>
      <c r="ACN89" s="9"/>
      <c r="ACO89" s="9"/>
      <c r="ACP89" s="9"/>
      <c r="ACQ89" s="9"/>
      <c r="ACR89" s="9"/>
      <c r="ACS89" s="9"/>
      <c r="ACT89" s="9"/>
      <c r="ACU89" s="9"/>
      <c r="ACV89" s="9"/>
      <c r="ACW89" s="9"/>
      <c r="ACX89" s="9"/>
      <c r="ACY89" s="9"/>
      <c r="ACZ89" s="9"/>
      <c r="ADA89" s="9"/>
      <c r="ADB89" s="9"/>
      <c r="ADC89" s="9"/>
      <c r="ADD89" s="9"/>
      <c r="ADE89" s="9"/>
      <c r="ADF89" s="9"/>
      <c r="ADG89" s="9"/>
      <c r="ADH89" s="9"/>
      <c r="ADI89" s="9"/>
      <c r="ADJ89" s="9"/>
      <c r="ADK89" s="9"/>
      <c r="ADL89" s="9"/>
      <c r="ADM89" s="9"/>
      <c r="ADN89" s="9"/>
      <c r="ADO89" s="9"/>
      <c r="ADP89" s="9"/>
      <c r="ADQ89" s="9"/>
      <c r="ADR89" s="9"/>
      <c r="ADS89" s="9"/>
      <c r="ADT89" s="9"/>
      <c r="ADU89" s="9"/>
      <c r="ADV89" s="9"/>
      <c r="ADW89" s="9"/>
      <c r="ADX89" s="9"/>
      <c r="ADY89" s="9"/>
      <c r="ADZ89" s="9"/>
      <c r="AEA89" s="9"/>
      <c r="AEB89" s="9"/>
      <c r="AEC89" s="9"/>
      <c r="AED89" s="9"/>
      <c r="AEE89" s="9"/>
      <c r="AEF89" s="9"/>
      <c r="AEG89" s="9"/>
      <c r="AEH89" s="9"/>
      <c r="AEI89" s="9"/>
      <c r="AEJ89" s="9"/>
      <c r="AEK89" s="9"/>
      <c r="AEL89" s="9"/>
      <c r="AEM89" s="9"/>
      <c r="AEN89" s="9"/>
      <c r="AEO89" s="9"/>
      <c r="AEP89" s="9"/>
      <c r="AEQ89" s="9"/>
      <c r="AER89" s="9"/>
      <c r="AES89" s="9"/>
      <c r="AET89" s="9"/>
      <c r="AEU89" s="9"/>
      <c r="AEV89" s="9"/>
      <c r="AEW89" s="9"/>
      <c r="AEX89" s="9"/>
      <c r="AEY89" s="9"/>
      <c r="AEZ89" s="9"/>
      <c r="AFA89" s="9"/>
      <c r="AFB89" s="9"/>
      <c r="AFC89" s="9"/>
      <c r="AFD89" s="9"/>
      <c r="AFE89" s="9"/>
      <c r="AFF89" s="9"/>
      <c r="AFG89" s="9"/>
      <c r="AFH89" s="9"/>
      <c r="AFI89" s="9"/>
      <c r="AFJ89" s="9"/>
      <c r="AFK89" s="9"/>
      <c r="AFL89" s="9"/>
      <c r="AFM89" s="9"/>
      <c r="AFN89" s="9"/>
      <c r="AFO89" s="9"/>
      <c r="AFP89" s="9"/>
      <c r="AFQ89" s="9"/>
      <c r="AFR89" s="9"/>
      <c r="AFS89" s="9"/>
      <c r="AFT89" s="9"/>
      <c r="AFU89" s="9"/>
      <c r="AFV89" s="9"/>
      <c r="AFW89" s="9"/>
      <c r="AFX89" s="9"/>
      <c r="AFY89" s="9"/>
      <c r="AFZ89" s="9"/>
      <c r="AGA89" s="9"/>
      <c r="AGB89" s="9"/>
      <c r="AGC89" s="9"/>
      <c r="AGD89" s="9"/>
      <c r="AGE89" s="9"/>
      <c r="AGF89" s="9"/>
      <c r="AGG89" s="9"/>
      <c r="AGH89" s="9"/>
      <c r="AGI89" s="9"/>
      <c r="AGJ89" s="9"/>
      <c r="AGK89" s="9"/>
      <c r="AGL89" s="9"/>
      <c r="AGM89" s="9"/>
      <c r="AGN89" s="9"/>
      <c r="AGO89" s="9"/>
      <c r="AGP89" s="9"/>
      <c r="AGQ89" s="9"/>
      <c r="AGR89" s="9"/>
      <c r="AGS89" s="9"/>
      <c r="AGT89" s="9"/>
      <c r="AGU89" s="9"/>
      <c r="AGV89" s="9"/>
      <c r="AGW89" s="9"/>
      <c r="AGX89" s="9"/>
      <c r="AGY89" s="9"/>
      <c r="AGZ89" s="9"/>
      <c r="AHA89" s="9"/>
      <c r="AHB89" s="9"/>
      <c r="AHC89" s="9"/>
      <c r="AHD89" s="9"/>
      <c r="AHE89" s="9"/>
      <c r="AHF89" s="9"/>
      <c r="AHG89" s="9"/>
      <c r="AHH89" s="9"/>
      <c r="AHI89" s="9"/>
      <c r="AHJ89" s="9"/>
      <c r="AHK89" s="9"/>
      <c r="AHL89" s="9"/>
      <c r="AHM89" s="9"/>
      <c r="AHN89" s="9"/>
      <c r="AHO89" s="9"/>
      <c r="AHP89" s="9"/>
      <c r="AHQ89" s="9"/>
      <c r="AHR89" s="9"/>
      <c r="AHS89" s="9"/>
      <c r="AHT89" s="9"/>
      <c r="AHU89" s="9"/>
      <c r="AHV89" s="9"/>
      <c r="AHW89" s="9"/>
      <c r="AHX89" s="9"/>
      <c r="AHY89" s="9"/>
      <c r="AHZ89" s="9"/>
      <c r="AIA89" s="9"/>
      <c r="AIB89" s="9"/>
      <c r="AIC89" s="9"/>
      <c r="AID89" s="9"/>
      <c r="AIE89" s="9"/>
      <c r="AIF89" s="9"/>
      <c r="AIG89" s="9"/>
      <c r="AIH89" s="9"/>
      <c r="AII89" s="9"/>
      <c r="AIJ89" s="9"/>
      <c r="AIK89" s="9"/>
      <c r="AIL89" s="9"/>
      <c r="AIM89" s="9"/>
      <c r="AIN89" s="9"/>
      <c r="AIO89" s="9"/>
      <c r="AIP89" s="9"/>
      <c r="AIQ89" s="9"/>
      <c r="AIR89" s="9"/>
      <c r="AIS89" s="9"/>
      <c r="AIT89" s="9"/>
      <c r="AIU89" s="9"/>
      <c r="AIV89" s="9"/>
      <c r="AIW89" s="9"/>
      <c r="AIX89" s="9"/>
      <c r="AIY89" s="9"/>
      <c r="AIZ89" s="9"/>
      <c r="AJA89" s="9"/>
      <c r="AJB89" s="9"/>
      <c r="AJC89" s="9"/>
      <c r="AJD89" s="9"/>
      <c r="AJE89" s="9"/>
      <c r="AJF89" s="9"/>
      <c r="AJG89" s="9"/>
      <c r="AJH89" s="9"/>
      <c r="AJI89" s="9"/>
      <c r="AJJ89" s="9"/>
      <c r="AJK89" s="9"/>
      <c r="AJL89" s="9"/>
      <c r="AJM89" s="9"/>
      <c r="AJN89" s="9"/>
      <c r="AJO89" s="9"/>
      <c r="AJP89" s="9"/>
      <c r="AJQ89" s="9"/>
      <c r="AJR89" s="9"/>
      <c r="AJS89" s="9"/>
      <c r="AJT89" s="9"/>
      <c r="AJU89" s="9"/>
      <c r="AJV89" s="9"/>
      <c r="AJW89" s="9"/>
      <c r="AJX89" s="9"/>
      <c r="AJY89" s="9"/>
      <c r="AJZ89" s="9"/>
      <c r="AKA89" s="9"/>
      <c r="AKB89" s="9"/>
      <c r="AKC89" s="9"/>
      <c r="AKD89" s="9"/>
      <c r="AKE89" s="9"/>
      <c r="AKF89" s="9"/>
      <c r="AKG89" s="9"/>
      <c r="AKH89" s="9"/>
      <c r="AKI89" s="9"/>
      <c r="AKJ89" s="9"/>
      <c r="AKK89" s="9"/>
      <c r="AKL89" s="9"/>
      <c r="AKM89" s="9"/>
      <c r="AKN89" s="9"/>
      <c r="AKO89" s="9"/>
      <c r="AKP89" s="9"/>
      <c r="AKQ89" s="9"/>
      <c r="AKR89" s="9"/>
      <c r="AKS89" s="9"/>
      <c r="AKT89" s="9"/>
      <c r="AKU89" s="9"/>
      <c r="AKV89" s="9"/>
      <c r="AKW89" s="9"/>
      <c r="AKX89" s="9"/>
      <c r="AKY89" s="9"/>
      <c r="AKZ89" s="9"/>
      <c r="ALA89" s="9"/>
      <c r="ALB89" s="9"/>
      <c r="ALC89" s="9"/>
      <c r="ALD89" s="9"/>
      <c r="ALE89" s="9"/>
      <c r="ALF89" s="9"/>
      <c r="ALG89" s="9"/>
      <c r="ALH89" s="9"/>
      <c r="ALI89" s="9"/>
      <c r="ALJ89" s="9"/>
      <c r="ALK89" s="9"/>
      <c r="ALL89" s="9"/>
      <c r="ALM89" s="9"/>
      <c r="ALN89" s="9"/>
      <c r="ALO89" s="9"/>
      <c r="ALP89" s="9"/>
      <c r="ALQ89" s="9"/>
      <c r="ALR89" s="9"/>
      <c r="ALS89" s="9"/>
      <c r="ALT89" s="9"/>
      <c r="ALU89" s="9"/>
      <c r="ALV89" s="9"/>
      <c r="ALW89" s="9"/>
      <c r="ALX89" s="9"/>
      <c r="ALY89" s="9"/>
      <c r="ALZ89" s="9"/>
      <c r="AMA89" s="9"/>
      <c r="AMB89" s="9"/>
      <c r="AMC89" s="9"/>
      <c r="AMD89" s="9"/>
      <c r="AME89" s="9"/>
      <c r="AMF89" s="9"/>
      <c r="AMG89" s="9"/>
      <c r="AMH89" s="9"/>
      <c r="AMI89" s="9"/>
      <c r="AMJ89" s="9"/>
      <c r="AMK89" s="9"/>
      <c r="AML89" s="9"/>
      <c r="AMM89" s="9"/>
      <c r="AMN89" s="9"/>
      <c r="AMO89" s="9"/>
      <c r="AMP89" s="9"/>
      <c r="AMQ89" s="9"/>
      <c r="AMR89" s="9"/>
      <c r="AMS89" s="9"/>
      <c r="AMT89" s="9"/>
      <c r="AMU89" s="9"/>
      <c r="AMV89" s="9"/>
      <c r="AMW89" s="9"/>
      <c r="AMX89" s="9"/>
      <c r="AMY89" s="9"/>
      <c r="AMZ89" s="9"/>
      <c r="ANA89" s="9"/>
      <c r="ANB89" s="9"/>
      <c r="ANC89" s="9"/>
      <c r="AND89" s="9"/>
      <c r="ANE89" s="9"/>
      <c r="ANF89" s="9"/>
      <c r="ANG89" s="9"/>
      <c r="ANH89" s="9"/>
      <c r="ANI89" s="9"/>
      <c r="ANJ89" s="9"/>
      <c r="ANK89" s="9"/>
      <c r="ANL89" s="9"/>
      <c r="ANM89" s="9"/>
      <c r="ANN89" s="9"/>
      <c r="ANO89" s="9"/>
      <c r="ANP89" s="9"/>
      <c r="ANQ89" s="9"/>
      <c r="ANR89" s="9"/>
      <c r="ANS89" s="9"/>
      <c r="ANT89" s="9"/>
      <c r="ANU89" s="9"/>
      <c r="ANV89" s="9"/>
      <c r="ANW89" s="9"/>
      <c r="ANX89" s="9"/>
      <c r="ANY89" s="9"/>
      <c r="ANZ89" s="9"/>
      <c r="AOA89" s="9"/>
      <c r="AOB89" s="9"/>
      <c r="AOC89" s="9"/>
      <c r="AOD89" s="9"/>
      <c r="AOE89" s="9"/>
      <c r="AOF89" s="9"/>
      <c r="AOG89" s="9"/>
      <c r="AOH89" s="9"/>
      <c r="AOI89" s="9"/>
      <c r="AOJ89" s="9"/>
      <c r="AOK89" s="9"/>
      <c r="AOL89" s="9"/>
      <c r="AOM89" s="9"/>
      <c r="AON89" s="9"/>
      <c r="AOO89" s="9"/>
      <c r="AOP89" s="9"/>
      <c r="AOQ89" s="9"/>
      <c r="AOR89" s="9"/>
      <c r="AOS89" s="9"/>
      <c r="AOT89" s="9"/>
      <c r="AOU89" s="9"/>
      <c r="AOV89" s="9"/>
      <c r="AOW89" s="9"/>
      <c r="AOX89" s="9"/>
      <c r="AOY89" s="9"/>
      <c r="AOZ89" s="9"/>
      <c r="APA89" s="9"/>
      <c r="APB89" s="9"/>
      <c r="APC89" s="9"/>
      <c r="APD89" s="9"/>
      <c r="APE89" s="9"/>
      <c r="APF89" s="9"/>
      <c r="APG89" s="9"/>
      <c r="APH89" s="9"/>
      <c r="API89" s="9"/>
      <c r="APJ89" s="9"/>
      <c r="APK89" s="9"/>
      <c r="APL89" s="9"/>
      <c r="APM89" s="9"/>
      <c r="APN89" s="9"/>
      <c r="APO89" s="9"/>
      <c r="APP89" s="9"/>
      <c r="APQ89" s="9"/>
      <c r="APR89" s="9"/>
      <c r="APS89" s="9"/>
      <c r="APT89" s="9"/>
      <c r="APU89" s="9"/>
      <c r="APV89" s="9"/>
      <c r="APW89" s="9"/>
      <c r="APX89" s="9"/>
      <c r="APY89" s="9"/>
      <c r="APZ89" s="9"/>
      <c r="AQA89" s="9"/>
      <c r="AQB89" s="9"/>
      <c r="AQC89" s="9"/>
      <c r="AQD89" s="9"/>
      <c r="AQE89" s="9"/>
      <c r="AQF89" s="9"/>
      <c r="AQG89" s="9"/>
      <c r="AQH89" s="9"/>
      <c r="AQI89" s="9"/>
      <c r="AQJ89" s="9"/>
      <c r="AQK89" s="9"/>
      <c r="AQL89" s="9"/>
      <c r="AQM89" s="9"/>
      <c r="AQN89" s="9"/>
      <c r="AQO89" s="9"/>
      <c r="AQP89" s="9"/>
      <c r="AQQ89" s="9"/>
      <c r="AQR89" s="9"/>
      <c r="AQS89" s="9"/>
      <c r="AQT89" s="9"/>
      <c r="AQU89" s="9"/>
      <c r="AQV89" s="9"/>
      <c r="AQW89" s="9"/>
      <c r="AQX89" s="9"/>
      <c r="AQY89" s="9"/>
      <c r="AQZ89" s="9"/>
      <c r="ARA89" s="9"/>
      <c r="ARB89" s="9"/>
      <c r="ARC89" s="9"/>
      <c r="ARD89" s="9"/>
      <c r="ARE89" s="9"/>
      <c r="ARF89" s="9"/>
      <c r="ARG89" s="9"/>
      <c r="ARH89" s="9"/>
      <c r="ARI89" s="9"/>
      <c r="ARJ89" s="9"/>
      <c r="ARK89" s="9"/>
      <c r="ARL89" s="9"/>
      <c r="ARM89" s="9"/>
      <c r="ARN89" s="9"/>
      <c r="ARO89" s="9"/>
      <c r="ARP89" s="9"/>
      <c r="ARQ89" s="9"/>
      <c r="ARR89" s="9"/>
      <c r="ARS89" s="9"/>
      <c r="ART89" s="9"/>
      <c r="ARU89" s="9"/>
      <c r="ARV89" s="9"/>
      <c r="ARW89" s="9"/>
      <c r="ARX89" s="9"/>
      <c r="ARY89" s="9"/>
      <c r="ARZ89" s="9"/>
      <c r="ASA89" s="9"/>
      <c r="ASB89" s="9"/>
      <c r="ASC89" s="9"/>
      <c r="ASD89" s="9"/>
      <c r="ASE89" s="9"/>
      <c r="ASF89" s="9"/>
      <c r="ASG89" s="9"/>
      <c r="ASH89" s="9"/>
      <c r="ASI89" s="9"/>
      <c r="ASJ89" s="9"/>
      <c r="ASK89" s="9"/>
      <c r="ASL89" s="9"/>
      <c r="ASM89" s="9"/>
      <c r="ASN89" s="9"/>
      <c r="ASO89" s="9"/>
      <c r="ASP89" s="9"/>
      <c r="ASQ89" s="9"/>
      <c r="ASR89" s="9"/>
      <c r="ASS89" s="9"/>
      <c r="AST89" s="9"/>
      <c r="ASU89" s="9"/>
      <c r="ASV89" s="9"/>
      <c r="ASW89" s="9"/>
      <c r="ASX89" s="9"/>
      <c r="ASY89" s="9"/>
      <c r="ASZ89" s="9"/>
      <c r="ATA89" s="9"/>
      <c r="ATB89" s="9"/>
      <c r="ATC89" s="9"/>
      <c r="ATD89" s="9"/>
      <c r="ATE89" s="9"/>
      <c r="ATF89" s="9"/>
      <c r="ATG89" s="9"/>
      <c r="ATH89" s="9"/>
      <c r="ATI89" s="9"/>
      <c r="ATJ89" s="9"/>
      <c r="ATK89" s="9"/>
      <c r="ATL89" s="9"/>
      <c r="ATM89" s="9"/>
      <c r="ATN89" s="9"/>
      <c r="ATO89" s="9"/>
      <c r="ATP89" s="9"/>
      <c r="ATQ89" s="9"/>
      <c r="ATR89" s="9"/>
      <c r="ATS89" s="9"/>
      <c r="ATT89" s="9"/>
      <c r="ATU89" s="9"/>
      <c r="ATV89" s="9"/>
      <c r="ATW89" s="9"/>
      <c r="ATX89" s="9"/>
      <c r="ATY89" s="9"/>
      <c r="ATZ89" s="9"/>
      <c r="AUA89" s="9"/>
      <c r="AUB89" s="9"/>
      <c r="AUC89" s="9"/>
      <c r="AUD89" s="9"/>
      <c r="AUE89" s="9"/>
      <c r="AUF89" s="9"/>
      <c r="AUG89" s="9"/>
      <c r="AUH89" s="9"/>
      <c r="AUI89" s="9"/>
      <c r="AUJ89" s="9"/>
      <c r="AUK89" s="9"/>
      <c r="AUL89" s="9"/>
      <c r="AUM89" s="9"/>
      <c r="AUN89" s="9"/>
      <c r="AUO89" s="9"/>
      <c r="AUP89" s="9"/>
      <c r="AUQ89" s="9"/>
      <c r="AUR89" s="9"/>
      <c r="AUS89" s="9"/>
      <c r="AUT89" s="9"/>
      <c r="AUU89" s="9"/>
      <c r="AUV89" s="9"/>
      <c r="AUW89" s="9"/>
      <c r="AUX89" s="9"/>
      <c r="AUY89" s="9"/>
      <c r="AUZ89" s="9"/>
      <c r="AVA89" s="9"/>
      <c r="AVB89" s="9"/>
      <c r="AVC89" s="9"/>
      <c r="AVD89" s="9"/>
      <c r="AVE89" s="9"/>
      <c r="AVF89" s="9"/>
      <c r="AVG89" s="9"/>
      <c r="AVH89" s="9"/>
      <c r="AVI89" s="9"/>
      <c r="AVJ89" s="9"/>
      <c r="AVK89" s="9"/>
      <c r="AVL89" s="9"/>
      <c r="AVM89" s="9"/>
      <c r="AVN89" s="9"/>
      <c r="AVO89" s="9"/>
      <c r="AVP89" s="9"/>
      <c r="AVQ89" s="9"/>
      <c r="AVR89" s="9"/>
      <c r="AVS89" s="9"/>
      <c r="AVT89" s="9"/>
      <c r="AVU89" s="9"/>
      <c r="AVV89" s="9"/>
      <c r="AVW89" s="9"/>
      <c r="AVX89" s="9"/>
      <c r="AVY89" s="9"/>
      <c r="AVZ89" s="9"/>
      <c r="AWA89" s="9"/>
      <c r="AWB89" s="9"/>
      <c r="AWC89" s="9"/>
      <c r="AWD89" s="9"/>
      <c r="AWE89" s="9"/>
      <c r="AWF89" s="9"/>
      <c r="AWG89" s="9"/>
      <c r="AWH89" s="9"/>
      <c r="AWI89" s="9"/>
      <c r="AWJ89" s="9"/>
      <c r="AWK89" s="9"/>
      <c r="AWL89" s="9"/>
      <c r="AWM89" s="9"/>
      <c r="AWN89" s="9"/>
      <c r="AWO89" s="9"/>
      <c r="AWP89" s="9"/>
      <c r="AWQ89" s="9"/>
      <c r="AWR89" s="9"/>
      <c r="AWS89" s="9"/>
      <c r="AWT89" s="9"/>
      <c r="AWU89" s="9"/>
      <c r="AWV89" s="9"/>
      <c r="AWW89" s="9"/>
      <c r="AWX89" s="9"/>
      <c r="AWY89" s="9"/>
      <c r="AWZ89" s="9"/>
      <c r="AXA89" s="9"/>
      <c r="AXB89" s="9"/>
      <c r="AXC89" s="9"/>
      <c r="AXD89" s="9"/>
      <c r="AXE89" s="9"/>
      <c r="AXF89" s="9"/>
      <c r="AXG89" s="9"/>
      <c r="AXH89" s="9"/>
      <c r="AXI89" s="9"/>
      <c r="AXJ89" s="9"/>
      <c r="AXK89" s="9"/>
      <c r="AXL89" s="9"/>
      <c r="AXM89" s="9"/>
      <c r="AXN89" s="9"/>
      <c r="AXO89" s="9"/>
      <c r="AXP89" s="9"/>
      <c r="AXQ89" s="9"/>
      <c r="AXR89" s="9"/>
      <c r="AXS89" s="9"/>
      <c r="AXT89" s="9"/>
      <c r="AXU89" s="9"/>
      <c r="AXV89" s="9"/>
      <c r="AXW89" s="9"/>
      <c r="AXX89" s="9"/>
      <c r="AXY89" s="9"/>
      <c r="AXZ89" s="9"/>
      <c r="AYA89" s="9"/>
      <c r="AYB89" s="9"/>
      <c r="AYC89" s="9"/>
      <c r="AYD89" s="9"/>
      <c r="AYE89" s="9"/>
      <c r="AYF89" s="9"/>
      <c r="AYG89" s="9"/>
      <c r="AYH89" s="9"/>
      <c r="AYI89" s="9"/>
      <c r="AYJ89" s="9"/>
      <c r="AYK89" s="9"/>
      <c r="AYL89" s="9"/>
      <c r="AYM89" s="9"/>
      <c r="AYN89" s="9"/>
      <c r="AYO89" s="9"/>
      <c r="AYP89" s="9"/>
      <c r="AYQ89" s="9"/>
      <c r="AYR89" s="9"/>
      <c r="AYS89" s="9"/>
      <c r="AYT89" s="9"/>
      <c r="AYU89" s="9"/>
      <c r="AYV89" s="9"/>
      <c r="AYW89" s="9"/>
      <c r="AYX89" s="9"/>
      <c r="AYY89" s="9"/>
      <c r="AYZ89" s="9"/>
      <c r="AZA89" s="9"/>
      <c r="AZB89" s="9"/>
      <c r="AZC89" s="9"/>
      <c r="AZD89" s="9"/>
      <c r="AZE89" s="9"/>
      <c r="AZF89" s="9"/>
      <c r="AZG89" s="9"/>
      <c r="AZH89" s="9"/>
      <c r="AZI89" s="9"/>
      <c r="AZJ89" s="9"/>
      <c r="AZK89" s="9"/>
      <c r="AZL89" s="9"/>
      <c r="AZM89" s="9"/>
      <c r="AZN89" s="9"/>
      <c r="AZO89" s="9"/>
      <c r="AZP89" s="9"/>
      <c r="AZQ89" s="9"/>
      <c r="AZR89" s="9"/>
      <c r="AZS89" s="9"/>
      <c r="AZT89" s="9"/>
      <c r="AZU89" s="9"/>
      <c r="AZV89" s="9"/>
      <c r="AZW89" s="9"/>
      <c r="AZX89" s="9"/>
      <c r="AZY89" s="9"/>
      <c r="AZZ89" s="9"/>
      <c r="BAA89" s="9"/>
      <c r="BAB89" s="9"/>
      <c r="BAC89" s="9"/>
      <c r="BAD89" s="9"/>
      <c r="BAE89" s="9"/>
      <c r="BAF89" s="9"/>
      <c r="BAG89" s="9"/>
      <c r="BAH89" s="9"/>
      <c r="BAI89" s="9"/>
      <c r="BAJ89" s="9"/>
      <c r="BAK89" s="9"/>
      <c r="BAL89" s="9"/>
      <c r="BAM89" s="9"/>
      <c r="BAN89" s="9"/>
      <c r="BAO89" s="9"/>
      <c r="BAP89" s="9"/>
      <c r="BAQ89" s="9"/>
      <c r="BAR89" s="9"/>
      <c r="BAS89" s="9"/>
      <c r="BAT89" s="9"/>
      <c r="BAU89" s="9"/>
      <c r="BAV89" s="9"/>
      <c r="BAW89" s="9"/>
      <c r="BAX89" s="9"/>
      <c r="BAY89" s="9"/>
      <c r="BAZ89" s="9"/>
      <c r="BBA89" s="9"/>
      <c r="BBB89" s="9"/>
      <c r="BBC89" s="9"/>
      <c r="BBD89" s="9"/>
      <c r="BBE89" s="9"/>
      <c r="BBF89" s="9"/>
      <c r="BBG89" s="9"/>
      <c r="BBH89" s="9"/>
      <c r="BBI89" s="9"/>
      <c r="BBJ89" s="9"/>
      <c r="BBK89" s="9"/>
      <c r="BBL89" s="9"/>
      <c r="BBM89" s="9"/>
      <c r="BBN89" s="9"/>
      <c r="BBO89" s="9"/>
      <c r="BBP89" s="9"/>
      <c r="BBQ89" s="9"/>
      <c r="BBR89" s="9"/>
      <c r="BBS89" s="9"/>
      <c r="BBT89" s="9"/>
      <c r="BBU89" s="9"/>
      <c r="BBV89" s="9"/>
      <c r="BBW89" s="9"/>
      <c r="BBX89" s="9"/>
      <c r="BBY89" s="9"/>
      <c r="BBZ89" s="9"/>
      <c r="BCA89" s="9"/>
      <c r="BCB89" s="9"/>
      <c r="BCC89" s="9"/>
      <c r="BCD89" s="9"/>
      <c r="BCE89" s="9"/>
      <c r="BCF89" s="9"/>
      <c r="BCG89" s="9"/>
      <c r="BCH89" s="9"/>
      <c r="BCI89" s="9"/>
      <c r="BCJ89" s="9"/>
      <c r="BCK89" s="9"/>
      <c r="BCL89" s="9"/>
      <c r="BCM89" s="9"/>
      <c r="BCN89" s="9"/>
      <c r="BCO89" s="9"/>
      <c r="BCP89" s="9"/>
      <c r="BCQ89" s="9"/>
      <c r="BCR89" s="9"/>
      <c r="BCS89" s="9"/>
      <c r="BCT89" s="9"/>
      <c r="BCU89" s="9"/>
      <c r="BCV89" s="9"/>
      <c r="BCW89" s="9"/>
      <c r="BCX89" s="9"/>
      <c r="BCY89" s="9"/>
      <c r="BCZ89" s="9"/>
      <c r="BDA89" s="9"/>
      <c r="BDB89" s="9"/>
      <c r="BDC89" s="9"/>
      <c r="BDD89" s="9"/>
      <c r="BDE89" s="9"/>
      <c r="BDF89" s="9"/>
      <c r="BDG89" s="9"/>
      <c r="BDH89" s="9"/>
      <c r="BDI89" s="9"/>
      <c r="BDJ89" s="9"/>
      <c r="BDK89" s="9"/>
      <c r="BDL89" s="9"/>
      <c r="BDM89" s="9"/>
      <c r="BDN89" s="9"/>
      <c r="BDO89" s="9"/>
      <c r="BDP89" s="9"/>
      <c r="BDQ89" s="9"/>
      <c r="BDR89" s="9"/>
      <c r="BDS89" s="9"/>
      <c r="BDT89" s="9"/>
      <c r="BDU89" s="9"/>
      <c r="BDV89" s="9"/>
      <c r="BDW89" s="9"/>
      <c r="BDX89" s="9"/>
      <c r="BDY89" s="9"/>
      <c r="BDZ89" s="9"/>
      <c r="BEA89" s="9"/>
      <c r="BEB89" s="9"/>
      <c r="BEC89" s="9"/>
      <c r="BED89" s="9"/>
      <c r="BEE89" s="9"/>
      <c r="BEF89" s="9"/>
      <c r="BEG89" s="9"/>
      <c r="BEH89" s="9"/>
      <c r="BEI89" s="9"/>
      <c r="BEJ89" s="9"/>
      <c r="BEK89" s="9"/>
      <c r="BEL89" s="9"/>
      <c r="BEM89" s="9"/>
      <c r="BEN89" s="9"/>
      <c r="BEO89" s="9"/>
      <c r="BEP89" s="9"/>
      <c r="BEQ89" s="9"/>
      <c r="BER89" s="9"/>
      <c r="BES89" s="9"/>
      <c r="BET89" s="9"/>
      <c r="BEU89" s="9"/>
      <c r="BEV89" s="9"/>
      <c r="BEW89" s="9"/>
      <c r="BEX89" s="9"/>
      <c r="BEY89" s="9"/>
      <c r="BEZ89" s="9"/>
      <c r="BFA89" s="9"/>
      <c r="BFB89" s="9"/>
      <c r="BFC89" s="9"/>
      <c r="BFD89" s="9"/>
      <c r="BFE89" s="9"/>
      <c r="BFF89" s="9"/>
      <c r="BFG89" s="9"/>
      <c r="BFH89" s="9"/>
      <c r="BFI89" s="9"/>
      <c r="BFJ89" s="9"/>
      <c r="BFK89" s="9"/>
      <c r="BFL89" s="9"/>
      <c r="BFM89" s="9"/>
      <c r="BFN89" s="9"/>
      <c r="BFO89" s="9"/>
      <c r="BFP89" s="9"/>
      <c r="BFQ89" s="9"/>
      <c r="BFR89" s="9"/>
      <c r="BFS89" s="9"/>
      <c r="BFT89" s="9"/>
      <c r="BFU89" s="9"/>
      <c r="BFV89" s="9"/>
      <c r="BFW89" s="9"/>
      <c r="BFX89" s="9"/>
      <c r="BFY89" s="9"/>
      <c r="BFZ89" s="9"/>
      <c r="BGA89" s="9"/>
      <c r="BGB89" s="9"/>
      <c r="BGC89" s="9"/>
      <c r="BGD89" s="9"/>
      <c r="BGE89" s="9"/>
      <c r="BGF89" s="9"/>
      <c r="BGG89" s="9"/>
      <c r="BGH89" s="9"/>
      <c r="BGI89" s="9"/>
      <c r="BGJ89" s="9"/>
      <c r="BGK89" s="9"/>
      <c r="BGL89" s="9"/>
      <c r="BGM89" s="9"/>
      <c r="BGN89" s="9"/>
      <c r="BGO89" s="9"/>
      <c r="BGP89" s="9"/>
      <c r="BGQ89" s="9"/>
      <c r="BGR89" s="9"/>
      <c r="BGS89" s="9"/>
      <c r="BGT89" s="9"/>
      <c r="BGU89" s="9"/>
      <c r="BGV89" s="9"/>
      <c r="BGW89" s="9"/>
      <c r="BGX89" s="9"/>
      <c r="BGY89" s="9"/>
      <c r="BGZ89" s="9"/>
      <c r="BHA89" s="9"/>
      <c r="BHB89" s="9"/>
      <c r="BHC89" s="9"/>
      <c r="BHD89" s="9"/>
      <c r="BHE89" s="9"/>
      <c r="BHF89" s="9"/>
      <c r="BHG89" s="9"/>
      <c r="BHH89" s="9"/>
      <c r="BHI89" s="9"/>
      <c r="BHJ89" s="9"/>
      <c r="BHK89" s="9"/>
      <c r="BHL89" s="9"/>
      <c r="BHM89" s="9"/>
      <c r="BHN89" s="9"/>
      <c r="BHO89" s="9"/>
      <c r="BHP89" s="9"/>
      <c r="BHQ89" s="9"/>
      <c r="BHR89" s="9"/>
      <c r="BHS89" s="9"/>
      <c r="BHT89" s="9"/>
      <c r="BHU89" s="9"/>
      <c r="BHV89" s="9"/>
      <c r="BHW89" s="9"/>
      <c r="BHX89" s="9"/>
      <c r="BHY89" s="9"/>
      <c r="BHZ89" s="9"/>
      <c r="BIA89" s="9"/>
      <c r="BIB89" s="9"/>
      <c r="BIC89" s="9"/>
      <c r="BID89" s="9"/>
      <c r="BIE89" s="9"/>
      <c r="BIF89" s="9"/>
      <c r="BIG89" s="9"/>
      <c r="BIH89" s="9"/>
      <c r="BII89" s="9"/>
      <c r="BIJ89" s="9"/>
      <c r="BIK89" s="9"/>
      <c r="BIL89" s="9"/>
      <c r="BIM89" s="9"/>
      <c r="BIN89" s="9"/>
      <c r="BIO89" s="9"/>
      <c r="BIP89" s="9"/>
      <c r="BIQ89" s="9"/>
      <c r="BIR89" s="9"/>
      <c r="BIS89" s="9"/>
      <c r="BIT89" s="9"/>
      <c r="BIU89" s="9"/>
      <c r="BIV89" s="9"/>
      <c r="BIW89" s="9"/>
      <c r="BIX89" s="9"/>
      <c r="BIY89" s="9"/>
      <c r="BIZ89" s="9"/>
      <c r="BJA89" s="9"/>
      <c r="BJB89" s="9"/>
      <c r="BJC89" s="9"/>
      <c r="BJD89" s="9"/>
      <c r="BJE89" s="9"/>
      <c r="BJF89" s="9"/>
      <c r="BJG89" s="9"/>
      <c r="BJH89" s="9"/>
      <c r="BJI89" s="9"/>
      <c r="BJJ89" s="9"/>
      <c r="BJK89" s="9"/>
      <c r="BJL89" s="9"/>
      <c r="BJM89" s="9"/>
      <c r="BJN89" s="9"/>
      <c r="BJO89" s="9"/>
      <c r="BJP89" s="9"/>
      <c r="BJQ89" s="9"/>
      <c r="BJR89" s="9"/>
      <c r="BJS89" s="9"/>
      <c r="BJT89" s="9"/>
      <c r="BJU89" s="9"/>
      <c r="BJV89" s="9"/>
      <c r="BJW89" s="9"/>
      <c r="BJX89" s="9"/>
      <c r="BJY89" s="9"/>
      <c r="BJZ89" s="9"/>
      <c r="BKA89" s="9"/>
      <c r="BKB89" s="9"/>
      <c r="BKC89" s="9"/>
      <c r="BKD89" s="9"/>
      <c r="BKE89" s="9"/>
      <c r="BKF89" s="9"/>
      <c r="BKG89" s="9"/>
      <c r="BKH89" s="9"/>
      <c r="BKI89" s="9"/>
      <c r="BKJ89" s="9"/>
      <c r="BKK89" s="9"/>
      <c r="BKL89" s="9"/>
      <c r="BKM89" s="9"/>
      <c r="BKN89" s="9"/>
      <c r="BKO89" s="9"/>
      <c r="BKP89" s="9"/>
      <c r="BKQ89" s="9"/>
      <c r="BKR89" s="9"/>
      <c r="BKS89" s="9"/>
      <c r="BKT89" s="9"/>
      <c r="BKU89" s="9"/>
      <c r="BKV89" s="9"/>
      <c r="BKW89" s="9"/>
      <c r="BKX89" s="9"/>
      <c r="BKY89" s="9"/>
      <c r="BKZ89" s="9"/>
      <c r="BLA89" s="9"/>
      <c r="BLB89" s="9"/>
      <c r="BLC89" s="9"/>
      <c r="BLD89" s="9"/>
      <c r="BLE89" s="9"/>
      <c r="BLF89" s="9"/>
      <c r="BLG89" s="9"/>
      <c r="BLH89" s="9"/>
      <c r="BLI89" s="9"/>
      <c r="BLJ89" s="9"/>
      <c r="BLK89" s="9"/>
      <c r="BLL89" s="9"/>
      <c r="BLM89" s="9"/>
      <c r="BLN89" s="9"/>
      <c r="BLO89" s="9"/>
      <c r="BLP89" s="9"/>
      <c r="BLQ89" s="9"/>
      <c r="BLR89" s="9"/>
      <c r="BLS89" s="9"/>
      <c r="BLT89" s="9"/>
      <c r="BLU89" s="9"/>
      <c r="BLV89" s="9"/>
      <c r="BLW89" s="9"/>
      <c r="BLX89" s="9"/>
      <c r="BLY89" s="9"/>
      <c r="BLZ89" s="9"/>
      <c r="BMA89" s="9"/>
      <c r="BMB89" s="9"/>
      <c r="BMC89" s="9"/>
      <c r="BMD89" s="9"/>
      <c r="BME89" s="9"/>
      <c r="BMF89" s="9"/>
      <c r="BMG89" s="9"/>
      <c r="BMH89" s="9"/>
      <c r="BMI89" s="9"/>
      <c r="BMJ89" s="9"/>
      <c r="BMK89" s="9"/>
      <c r="BML89" s="9"/>
      <c r="BMM89" s="9"/>
      <c r="BMN89" s="9"/>
      <c r="BMO89" s="9"/>
      <c r="BMP89" s="9"/>
      <c r="BMQ89" s="9"/>
      <c r="BMR89" s="9"/>
      <c r="BMS89" s="9"/>
      <c r="BMT89" s="9"/>
      <c r="BMU89" s="9"/>
      <c r="BMV89" s="9"/>
      <c r="BMW89" s="9"/>
      <c r="BMX89" s="9"/>
      <c r="BMY89" s="9"/>
      <c r="BMZ89" s="9"/>
      <c r="BNA89" s="9"/>
      <c r="BNB89" s="9"/>
      <c r="BNC89" s="9"/>
      <c r="BND89" s="9"/>
      <c r="BNE89" s="9"/>
      <c r="BNF89" s="9"/>
      <c r="BNG89" s="9"/>
      <c r="BNH89" s="9"/>
      <c r="BNI89" s="9"/>
      <c r="BNJ89" s="9"/>
      <c r="BNK89" s="9"/>
      <c r="BNL89" s="9"/>
      <c r="BNM89" s="9"/>
      <c r="BNN89" s="9"/>
      <c r="BNO89" s="9"/>
      <c r="BNP89" s="9"/>
      <c r="BNQ89" s="9"/>
      <c r="BNR89" s="9"/>
      <c r="BNS89" s="9"/>
      <c r="BNT89" s="9"/>
      <c r="BNU89" s="9"/>
      <c r="BNV89" s="9"/>
      <c r="BNW89" s="9"/>
      <c r="BNX89" s="9"/>
      <c r="BNY89" s="9"/>
      <c r="BNZ89" s="9"/>
      <c r="BOA89" s="9"/>
      <c r="BOB89" s="9"/>
      <c r="BOC89" s="9"/>
      <c r="BOD89" s="9"/>
      <c r="BOE89" s="9"/>
      <c r="BOF89" s="9"/>
      <c r="BOG89" s="9"/>
      <c r="BOH89" s="9"/>
      <c r="BOI89" s="9"/>
      <c r="BOJ89" s="9"/>
      <c r="BOK89" s="9"/>
      <c r="BOL89" s="9"/>
      <c r="BOM89" s="9"/>
      <c r="BON89" s="9"/>
      <c r="BOO89" s="9"/>
      <c r="BOP89" s="9"/>
      <c r="BOQ89" s="9"/>
      <c r="BOR89" s="9"/>
      <c r="BOS89" s="9"/>
      <c r="BOT89" s="9"/>
      <c r="BOU89" s="9"/>
      <c r="BOV89" s="9"/>
      <c r="BOW89" s="9"/>
      <c r="BOX89" s="9"/>
      <c r="BOY89" s="9"/>
      <c r="BOZ89" s="9"/>
      <c r="BPA89" s="9"/>
      <c r="BPB89" s="9"/>
      <c r="BPC89" s="9"/>
      <c r="BPD89" s="9"/>
      <c r="BPE89" s="9"/>
      <c r="BPF89" s="9"/>
      <c r="BPG89" s="9"/>
      <c r="BPH89" s="9"/>
      <c r="BPI89" s="9"/>
      <c r="BPJ89" s="9"/>
      <c r="BPK89" s="9"/>
      <c r="BPL89" s="9"/>
      <c r="BPM89" s="9"/>
      <c r="BPN89" s="9"/>
      <c r="BPO89" s="9"/>
      <c r="BPP89" s="9"/>
      <c r="BPQ89" s="9"/>
      <c r="BPR89" s="9"/>
      <c r="BPS89" s="9"/>
      <c r="BPT89" s="9"/>
      <c r="BPU89" s="9"/>
      <c r="BPV89" s="9"/>
      <c r="BPW89" s="9"/>
      <c r="BPX89" s="9"/>
      <c r="BPY89" s="9"/>
      <c r="BPZ89" s="9"/>
      <c r="BQA89" s="9"/>
      <c r="BQB89" s="9"/>
      <c r="BQC89" s="9"/>
      <c r="BQD89" s="9"/>
      <c r="BQE89" s="9"/>
      <c r="BQF89" s="9"/>
      <c r="BQG89" s="9"/>
      <c r="BQH89" s="9"/>
      <c r="BQI89" s="9"/>
      <c r="BQJ89" s="9"/>
      <c r="BQK89" s="9"/>
      <c r="BQL89" s="9"/>
      <c r="BQM89" s="9"/>
      <c r="BQN89" s="9"/>
      <c r="BQO89" s="9"/>
      <c r="BQP89" s="9"/>
      <c r="BQQ89" s="9"/>
      <c r="BQR89" s="9"/>
      <c r="BQS89" s="9"/>
      <c r="BQT89" s="9"/>
      <c r="BQU89" s="9"/>
      <c r="BQV89" s="9"/>
      <c r="BQW89" s="9"/>
      <c r="BQX89" s="9"/>
      <c r="BQY89" s="9"/>
      <c r="BQZ89" s="9"/>
      <c r="BRA89" s="9"/>
      <c r="BRB89" s="9"/>
      <c r="BRC89" s="9"/>
      <c r="BRD89" s="9"/>
      <c r="BRE89" s="9"/>
      <c r="BRF89" s="9"/>
      <c r="BRG89" s="9"/>
      <c r="BRH89" s="9"/>
      <c r="BRI89" s="9"/>
      <c r="BRJ89" s="9"/>
      <c r="BRK89" s="9"/>
      <c r="BRL89" s="9"/>
      <c r="BRM89" s="9"/>
      <c r="BRN89" s="9"/>
      <c r="BRO89" s="9"/>
      <c r="BRP89" s="9"/>
      <c r="BRQ89" s="9"/>
      <c r="BRR89" s="9"/>
      <c r="BRS89" s="9"/>
      <c r="BRT89" s="9"/>
      <c r="BRU89" s="9"/>
      <c r="BRV89" s="9"/>
      <c r="BRW89" s="9"/>
      <c r="BRX89" s="9"/>
      <c r="BRY89" s="9"/>
      <c r="BRZ89" s="9"/>
      <c r="BSA89" s="9"/>
      <c r="BSB89" s="9"/>
      <c r="BSC89" s="9"/>
      <c r="BSD89" s="9"/>
      <c r="BSE89" s="9"/>
      <c r="BSF89" s="9"/>
      <c r="BSG89" s="9"/>
      <c r="BSH89" s="9"/>
      <c r="BSI89" s="9"/>
      <c r="BSJ89" s="9"/>
      <c r="BSK89" s="9"/>
      <c r="BSL89" s="9"/>
      <c r="BSM89" s="9"/>
      <c r="BSN89" s="9"/>
      <c r="BSO89" s="9"/>
      <c r="BSP89" s="9"/>
      <c r="BSQ89" s="9"/>
      <c r="BSR89" s="9"/>
      <c r="BSS89" s="9"/>
      <c r="BST89" s="9"/>
      <c r="BSU89" s="9"/>
      <c r="BSV89" s="9"/>
      <c r="BSW89" s="9"/>
      <c r="BSX89" s="9"/>
      <c r="BSY89" s="9"/>
      <c r="BSZ89" s="9"/>
      <c r="BTA89" s="9"/>
      <c r="BTB89" s="9"/>
      <c r="BTC89" s="9"/>
      <c r="BTD89" s="9"/>
      <c r="BTE89" s="9"/>
      <c r="BTF89" s="9"/>
      <c r="BTG89" s="9"/>
      <c r="BTH89" s="9"/>
      <c r="BTI89" s="9"/>
      <c r="BTJ89" s="9"/>
      <c r="BTK89" s="9"/>
      <c r="BTL89" s="9"/>
      <c r="BTM89" s="9"/>
      <c r="BTN89" s="9"/>
      <c r="BTO89" s="9"/>
      <c r="BTP89" s="9"/>
      <c r="BTQ89" s="9"/>
      <c r="BTR89" s="9"/>
      <c r="BTS89" s="9"/>
      <c r="BTT89" s="9"/>
      <c r="BTU89" s="9"/>
      <c r="BTV89" s="9"/>
      <c r="BTW89" s="9"/>
      <c r="BTX89" s="9"/>
      <c r="BTY89" s="9"/>
      <c r="BTZ89" s="9"/>
      <c r="BUA89" s="9"/>
      <c r="BUB89" s="9"/>
      <c r="BUC89" s="9"/>
      <c r="BUD89" s="9"/>
      <c r="BUE89" s="9"/>
      <c r="BUF89" s="9"/>
      <c r="BUG89" s="9"/>
      <c r="BUH89" s="9"/>
      <c r="BUI89" s="9"/>
      <c r="BUJ89" s="9"/>
      <c r="BUK89" s="9"/>
      <c r="BUL89" s="9"/>
      <c r="BUM89" s="9"/>
      <c r="BUN89" s="9"/>
      <c r="BUO89" s="9"/>
      <c r="BUP89" s="9"/>
      <c r="BUQ89" s="9"/>
      <c r="BUR89" s="9"/>
      <c r="BUS89" s="9"/>
      <c r="BUT89" s="9"/>
      <c r="BUU89" s="9"/>
      <c r="BUV89" s="9"/>
      <c r="BUW89" s="9"/>
      <c r="BUX89" s="9"/>
      <c r="BUY89" s="9"/>
      <c r="BUZ89" s="9"/>
      <c r="BVA89" s="9"/>
      <c r="BVB89" s="9"/>
      <c r="BVC89" s="9"/>
      <c r="BVD89" s="9"/>
      <c r="BVE89" s="9"/>
      <c r="BVF89" s="9"/>
      <c r="BVG89" s="9"/>
      <c r="BVH89" s="9"/>
      <c r="BVI89" s="9"/>
      <c r="BVJ89" s="9"/>
      <c r="BVK89" s="9"/>
      <c r="BVL89" s="9"/>
      <c r="BVM89" s="9"/>
      <c r="BVN89" s="9"/>
      <c r="BVO89" s="9"/>
      <c r="BVP89" s="9"/>
      <c r="BVQ89" s="9"/>
      <c r="BVR89" s="9"/>
      <c r="BVS89" s="9"/>
      <c r="BVT89" s="9"/>
      <c r="BVU89" s="9"/>
      <c r="BVV89" s="9"/>
      <c r="BVW89" s="9"/>
      <c r="BVX89" s="9"/>
      <c r="BVY89" s="9"/>
      <c r="BVZ89" s="9"/>
      <c r="BWA89" s="9"/>
      <c r="BWB89" s="9"/>
      <c r="BWC89" s="9"/>
      <c r="BWD89" s="9"/>
      <c r="BWE89" s="9"/>
      <c r="BWF89" s="9"/>
      <c r="BWG89" s="9"/>
      <c r="BWH89" s="9"/>
      <c r="BWI89" s="9"/>
      <c r="BWJ89" s="9"/>
      <c r="BWK89" s="9"/>
      <c r="BWL89" s="9"/>
      <c r="BWM89" s="9"/>
      <c r="BWN89" s="9"/>
      <c r="BWO89" s="9"/>
      <c r="BWP89" s="9"/>
      <c r="BWQ89" s="9"/>
      <c r="BWR89" s="9"/>
      <c r="BWS89" s="9"/>
      <c r="BWT89" s="9"/>
      <c r="BWU89" s="9"/>
      <c r="BWV89" s="9"/>
      <c r="BWW89" s="9"/>
      <c r="BWX89" s="9"/>
      <c r="BWY89" s="9"/>
      <c r="BWZ89" s="9"/>
      <c r="BXA89" s="9"/>
      <c r="BXB89" s="9"/>
      <c r="BXC89" s="9"/>
      <c r="BXD89" s="9"/>
      <c r="BXE89" s="9"/>
      <c r="BXF89" s="9"/>
      <c r="BXG89" s="9"/>
      <c r="BXH89" s="9"/>
      <c r="BXI89" s="9"/>
      <c r="BXJ89" s="9"/>
      <c r="BXK89" s="9"/>
      <c r="BXL89" s="9"/>
      <c r="BXM89" s="9"/>
      <c r="BXN89" s="9"/>
      <c r="BXO89" s="9"/>
      <c r="BXP89" s="9"/>
      <c r="BXQ89" s="9"/>
      <c r="BXR89" s="9"/>
      <c r="BXS89" s="9"/>
      <c r="BXT89" s="9"/>
      <c r="BXU89" s="9"/>
      <c r="BXV89" s="9"/>
      <c r="BXW89" s="9"/>
      <c r="BXX89" s="9"/>
      <c r="BXY89" s="9"/>
      <c r="BXZ89" s="9"/>
      <c r="BYA89" s="9"/>
      <c r="BYB89" s="9"/>
      <c r="BYC89" s="9"/>
      <c r="BYD89" s="9"/>
      <c r="BYE89" s="9"/>
      <c r="BYF89" s="9"/>
      <c r="BYG89" s="9"/>
      <c r="BYH89" s="9"/>
      <c r="BYI89" s="9"/>
      <c r="BYJ89" s="9"/>
      <c r="BYK89" s="9"/>
      <c r="BYL89" s="9"/>
      <c r="BYM89" s="9"/>
      <c r="BYN89" s="9"/>
      <c r="BYO89" s="9"/>
      <c r="BYP89" s="9"/>
      <c r="BYQ89" s="9"/>
      <c r="BYR89" s="9"/>
      <c r="BYS89" s="9"/>
      <c r="BYT89" s="9"/>
      <c r="BYU89" s="9"/>
      <c r="BYV89" s="9"/>
      <c r="BYW89" s="9"/>
      <c r="BYX89" s="9"/>
      <c r="BYY89" s="9"/>
      <c r="BYZ89" s="9"/>
      <c r="BZA89" s="9"/>
      <c r="BZB89" s="9"/>
      <c r="BZC89" s="9"/>
      <c r="BZD89" s="9"/>
      <c r="BZE89" s="9"/>
      <c r="BZF89" s="9"/>
      <c r="BZG89" s="9"/>
      <c r="BZH89" s="9"/>
      <c r="BZI89" s="9"/>
      <c r="BZJ89" s="9"/>
      <c r="BZK89" s="9"/>
      <c r="BZL89" s="9"/>
      <c r="BZM89" s="9"/>
      <c r="BZN89" s="9"/>
      <c r="BZO89" s="9"/>
      <c r="BZP89" s="9"/>
      <c r="BZQ89" s="9"/>
      <c r="BZR89" s="9"/>
      <c r="BZS89" s="9"/>
      <c r="BZT89" s="9"/>
      <c r="BZU89" s="9"/>
      <c r="BZV89" s="9"/>
      <c r="BZW89" s="9"/>
      <c r="BZX89" s="9"/>
      <c r="BZY89" s="9"/>
      <c r="BZZ89" s="9"/>
      <c r="CAA89" s="9"/>
      <c r="CAB89" s="9"/>
      <c r="CAC89" s="9"/>
      <c r="CAD89" s="9"/>
      <c r="CAE89" s="9"/>
      <c r="CAF89" s="9"/>
      <c r="CAG89" s="9"/>
      <c r="CAH89" s="9"/>
      <c r="CAI89" s="9"/>
      <c r="CAJ89" s="9"/>
      <c r="CAK89" s="9"/>
      <c r="CAL89" s="9"/>
      <c r="CAM89" s="9"/>
      <c r="CAN89" s="9"/>
      <c r="CAO89" s="9"/>
      <c r="CAP89" s="9"/>
      <c r="CAQ89" s="9"/>
      <c r="CAR89" s="9"/>
      <c r="CAS89" s="9"/>
      <c r="CAT89" s="9"/>
      <c r="CAU89" s="9"/>
      <c r="CAV89" s="9"/>
      <c r="CAW89" s="9"/>
      <c r="CAX89" s="9"/>
      <c r="CAY89" s="9"/>
      <c r="CAZ89" s="9"/>
      <c r="CBA89" s="9"/>
      <c r="CBB89" s="9"/>
      <c r="CBC89" s="9"/>
      <c r="CBD89" s="9"/>
      <c r="CBE89" s="9"/>
      <c r="CBF89" s="9"/>
      <c r="CBG89" s="9"/>
      <c r="CBH89" s="9"/>
      <c r="CBI89" s="9"/>
      <c r="CBJ89" s="9"/>
      <c r="CBK89" s="9"/>
      <c r="CBL89" s="9"/>
      <c r="CBM89" s="9"/>
      <c r="CBN89" s="9"/>
      <c r="CBO89" s="9"/>
      <c r="CBP89" s="9"/>
      <c r="CBQ89" s="9"/>
      <c r="CBR89" s="9"/>
      <c r="CBS89" s="9"/>
      <c r="CBT89" s="9"/>
      <c r="CBU89" s="9"/>
      <c r="CBV89" s="9"/>
      <c r="CBW89" s="9"/>
      <c r="CBX89" s="9"/>
      <c r="CBY89" s="9"/>
      <c r="CBZ89" s="9"/>
      <c r="CCA89" s="9"/>
      <c r="CCB89" s="9"/>
      <c r="CCC89" s="9"/>
      <c r="CCD89" s="9"/>
      <c r="CCE89" s="9"/>
      <c r="CCF89" s="9"/>
      <c r="CCG89" s="9"/>
      <c r="CCH89" s="9"/>
      <c r="CCI89" s="9"/>
      <c r="CCJ89" s="9"/>
      <c r="CCK89" s="9"/>
      <c r="CCL89" s="9"/>
      <c r="CCM89" s="9"/>
      <c r="CCN89" s="9"/>
      <c r="CCO89" s="9"/>
      <c r="CCP89" s="9"/>
      <c r="CCQ89" s="9"/>
      <c r="CCR89" s="9"/>
      <c r="CCS89" s="9"/>
      <c r="CCT89" s="9"/>
      <c r="CCU89" s="9"/>
      <c r="CCV89" s="9"/>
      <c r="CCW89" s="9"/>
      <c r="CCX89" s="9"/>
      <c r="CCY89" s="9"/>
      <c r="CCZ89" s="9"/>
      <c r="CDA89" s="9"/>
      <c r="CDB89" s="9"/>
      <c r="CDC89" s="9"/>
      <c r="CDD89" s="9"/>
      <c r="CDE89" s="9"/>
      <c r="CDF89" s="9"/>
      <c r="CDG89" s="9"/>
      <c r="CDH89" s="9"/>
      <c r="CDI89" s="9"/>
      <c r="CDJ89" s="9"/>
      <c r="CDK89" s="9"/>
      <c r="CDL89" s="9"/>
      <c r="CDM89" s="9"/>
      <c r="CDN89" s="9"/>
      <c r="CDO89" s="9"/>
      <c r="CDP89" s="9"/>
      <c r="CDQ89" s="9"/>
      <c r="CDR89" s="9"/>
      <c r="CDS89" s="9"/>
      <c r="CDT89" s="9"/>
      <c r="CDU89" s="9"/>
      <c r="CDV89" s="9"/>
      <c r="CDW89" s="9"/>
      <c r="CDX89" s="9"/>
      <c r="CDY89" s="9"/>
      <c r="CDZ89" s="9"/>
      <c r="CEA89" s="9"/>
      <c r="CEB89" s="9"/>
      <c r="CEC89" s="9"/>
      <c r="CED89" s="9"/>
      <c r="CEE89" s="9"/>
      <c r="CEF89" s="9"/>
      <c r="CEG89" s="9"/>
      <c r="CEH89" s="9"/>
      <c r="CEI89" s="9"/>
      <c r="CEJ89" s="9"/>
    </row>
    <row r="90" spans="1:2168" s="11" customFormat="1" ht="12.95" customHeight="1">
      <c r="A90" s="410" t="s">
        <v>22</v>
      </c>
      <c r="B90" s="415"/>
      <c r="C90" s="416"/>
      <c r="D90" s="416"/>
      <c r="E90" s="127" t="s">
        <v>135</v>
      </c>
      <c r="F90" s="135" t="s">
        <v>22</v>
      </c>
      <c r="G90" s="118"/>
      <c r="H90" s="120" t="s">
        <v>22</v>
      </c>
      <c r="I90" s="125"/>
      <c r="J90" s="122" t="s">
        <v>22</v>
      </c>
      <c r="K90" s="123"/>
      <c r="L90" s="202">
        <v>0</v>
      </c>
      <c r="M90" s="203"/>
      <c r="N90" s="204">
        <v>0</v>
      </c>
      <c r="O90" s="203"/>
      <c r="P90" s="204">
        <v>0</v>
      </c>
      <c r="Q90" s="205"/>
      <c r="R90" s="204">
        <v>33</v>
      </c>
      <c r="S90" s="206"/>
      <c r="T90" s="204">
        <v>5</v>
      </c>
      <c r="U90" s="206"/>
      <c r="V90" s="204">
        <v>68</v>
      </c>
      <c r="W90" s="206"/>
      <c r="X90" s="204">
        <v>760</v>
      </c>
      <c r="Y90" s="207"/>
      <c r="Z90" s="208">
        <v>0.745</v>
      </c>
      <c r="AA90" s="546"/>
      <c r="AB90" s="204" t="s">
        <v>29</v>
      </c>
      <c r="AC90" s="206"/>
      <c r="AD90" s="204">
        <v>0</v>
      </c>
      <c r="AE90" s="207"/>
      <c r="AF90" s="204">
        <v>1.052</v>
      </c>
      <c r="AG90" s="209"/>
      <c r="AH90" s="540"/>
      <c r="AI90" s="204">
        <v>101.127</v>
      </c>
      <c r="AJ90" s="209"/>
      <c r="AK90" s="538"/>
      <c r="AL90" s="204">
        <v>1.7490000000000001</v>
      </c>
      <c r="AM90" s="210"/>
      <c r="AN90" s="540"/>
      <c r="AO90" s="204">
        <v>185.9</v>
      </c>
      <c r="AP90" s="210"/>
      <c r="AQ90" s="538"/>
      <c r="AR90" s="16"/>
      <c r="AS90" s="16"/>
      <c r="AT90" s="16"/>
      <c r="AU90" s="16"/>
      <c r="AV90" s="16"/>
      <c r="AW90" s="16"/>
      <c r="AX90" s="16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/>
      <c r="KS90" s="9"/>
      <c r="KT90" s="9"/>
      <c r="KU90" s="9"/>
      <c r="KV90" s="9"/>
      <c r="KW90" s="9"/>
      <c r="KX90" s="9"/>
      <c r="KY90" s="9"/>
      <c r="KZ90" s="9"/>
      <c r="LA90" s="9"/>
      <c r="LB90" s="9"/>
      <c r="LC90" s="9"/>
      <c r="LD90" s="9"/>
      <c r="LE90" s="9"/>
      <c r="LF90" s="9"/>
      <c r="LG90" s="9"/>
      <c r="LH90" s="9"/>
      <c r="LI90" s="9"/>
      <c r="LJ90" s="9"/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  <c r="MI90" s="9"/>
      <c r="MJ90" s="9"/>
      <c r="MK90" s="9"/>
      <c r="ML90" s="9"/>
      <c r="MM90" s="9"/>
      <c r="MN90" s="9"/>
      <c r="MO90" s="9"/>
      <c r="MP90" s="9"/>
      <c r="MQ90" s="9"/>
      <c r="MR90" s="9"/>
      <c r="MS90" s="9"/>
      <c r="MT90" s="9"/>
      <c r="MU90" s="9"/>
      <c r="MV90" s="9"/>
      <c r="MW90" s="9"/>
      <c r="MX90" s="9"/>
      <c r="MY90" s="9"/>
      <c r="MZ90" s="9"/>
      <c r="NA90" s="9"/>
      <c r="NB90" s="9"/>
      <c r="NC90" s="9"/>
      <c r="ND90" s="9"/>
      <c r="NE90" s="9"/>
      <c r="NF90" s="9"/>
      <c r="NG90" s="9"/>
      <c r="NH90" s="9"/>
      <c r="NI90" s="9"/>
      <c r="NJ90" s="9"/>
      <c r="NK90" s="9"/>
      <c r="NL90" s="9"/>
      <c r="NM90" s="9"/>
      <c r="NN90" s="9"/>
      <c r="NO90" s="9"/>
      <c r="NP90" s="9"/>
      <c r="NQ90" s="9"/>
      <c r="NR90" s="9"/>
      <c r="NS90" s="9"/>
      <c r="NT90" s="9"/>
      <c r="NU90" s="9"/>
      <c r="NV90" s="9"/>
      <c r="NW90" s="9"/>
      <c r="NX90" s="9"/>
      <c r="NY90" s="9"/>
      <c r="NZ90" s="9"/>
      <c r="OA90" s="9"/>
      <c r="OB90" s="9"/>
      <c r="OC90" s="9"/>
      <c r="OD90" s="9"/>
      <c r="OE90" s="9"/>
      <c r="OF90" s="9"/>
      <c r="OG90" s="9"/>
      <c r="OH90" s="9"/>
      <c r="OI90" s="9"/>
      <c r="OJ90" s="9"/>
      <c r="OK90" s="9"/>
      <c r="OL90" s="9"/>
      <c r="OM90" s="9"/>
      <c r="ON90" s="9"/>
      <c r="OO90" s="9"/>
      <c r="OP90" s="9"/>
      <c r="OQ90" s="9"/>
      <c r="OR90" s="9"/>
      <c r="OS90" s="9"/>
      <c r="OT90" s="9"/>
      <c r="OU90" s="9"/>
      <c r="OV90" s="9"/>
      <c r="OW90" s="9"/>
      <c r="OX90" s="9"/>
      <c r="OY90" s="9"/>
      <c r="OZ90" s="9"/>
      <c r="PA90" s="9"/>
      <c r="PB90" s="9"/>
      <c r="PC90" s="9"/>
      <c r="PD90" s="9"/>
      <c r="PE90" s="9"/>
      <c r="PF90" s="9"/>
      <c r="PG90" s="9"/>
      <c r="PH90" s="9"/>
      <c r="PI90" s="9"/>
      <c r="PJ90" s="9"/>
      <c r="PK90" s="9"/>
      <c r="PL90" s="9"/>
      <c r="PM90" s="9"/>
      <c r="PN90" s="9"/>
      <c r="PO90" s="9"/>
      <c r="PP90" s="9"/>
      <c r="PQ90" s="9"/>
      <c r="PR90" s="9"/>
      <c r="PS90" s="9"/>
      <c r="PT90" s="9"/>
      <c r="PU90" s="9"/>
      <c r="PV90" s="9"/>
      <c r="PW90" s="9"/>
      <c r="PX90" s="9"/>
      <c r="PY90" s="9"/>
      <c r="PZ90" s="9"/>
      <c r="QA90" s="9"/>
      <c r="QB90" s="9"/>
      <c r="QC90" s="9"/>
      <c r="QD90" s="9"/>
      <c r="QE90" s="9"/>
      <c r="QF90" s="9"/>
      <c r="QG90" s="9"/>
      <c r="QH90" s="9"/>
      <c r="QI90" s="9"/>
      <c r="QJ90" s="9"/>
      <c r="QK90" s="9"/>
      <c r="QL90" s="9"/>
      <c r="QM90" s="9"/>
      <c r="QN90" s="9"/>
      <c r="QO90" s="9"/>
      <c r="QP90" s="9"/>
      <c r="QQ90" s="9"/>
      <c r="QR90" s="9"/>
      <c r="QS90" s="9"/>
      <c r="QT90" s="9"/>
      <c r="QU90" s="9"/>
      <c r="QV90" s="9"/>
      <c r="QW90" s="9"/>
      <c r="QX90" s="9"/>
      <c r="QY90" s="9"/>
      <c r="QZ90" s="9"/>
      <c r="RA90" s="9"/>
      <c r="RB90" s="9"/>
      <c r="RC90" s="9"/>
      <c r="RD90" s="9"/>
      <c r="RE90" s="9"/>
      <c r="RF90" s="9"/>
      <c r="RG90" s="9"/>
      <c r="RH90" s="9"/>
      <c r="RI90" s="9"/>
      <c r="RJ90" s="9"/>
      <c r="RK90" s="9"/>
      <c r="RL90" s="9"/>
      <c r="RM90" s="9"/>
      <c r="RN90" s="9"/>
      <c r="RO90" s="9"/>
      <c r="RP90" s="9"/>
      <c r="RQ90" s="9"/>
      <c r="RR90" s="9"/>
      <c r="RS90" s="9"/>
      <c r="RT90" s="9"/>
      <c r="RU90" s="9"/>
      <c r="RV90" s="9"/>
      <c r="RW90" s="9"/>
      <c r="RX90" s="9"/>
      <c r="RY90" s="9"/>
      <c r="RZ90" s="9"/>
      <c r="SA90" s="9"/>
      <c r="SB90" s="9"/>
      <c r="SC90" s="9"/>
      <c r="SD90" s="9"/>
      <c r="SE90" s="9"/>
      <c r="SF90" s="9"/>
      <c r="SG90" s="9"/>
      <c r="SH90" s="9"/>
      <c r="SI90" s="9"/>
      <c r="SJ90" s="9"/>
      <c r="SK90" s="9"/>
      <c r="SL90" s="9"/>
      <c r="SM90" s="9"/>
      <c r="SN90" s="9"/>
      <c r="SO90" s="9"/>
      <c r="SP90" s="9"/>
      <c r="SQ90" s="9"/>
      <c r="SR90" s="9"/>
      <c r="SS90" s="9"/>
      <c r="ST90" s="9"/>
      <c r="SU90" s="9"/>
      <c r="SV90" s="9"/>
      <c r="SW90" s="9"/>
      <c r="SX90" s="9"/>
      <c r="SY90" s="9"/>
      <c r="SZ90" s="9"/>
      <c r="TA90" s="9"/>
      <c r="TB90" s="9"/>
      <c r="TC90" s="9"/>
      <c r="TD90" s="9"/>
      <c r="TE90" s="9"/>
      <c r="TF90" s="9"/>
      <c r="TG90" s="9"/>
      <c r="TH90" s="9"/>
      <c r="TI90" s="9"/>
      <c r="TJ90" s="9"/>
      <c r="TK90" s="9"/>
      <c r="TL90" s="9"/>
      <c r="TM90" s="9"/>
      <c r="TN90" s="9"/>
      <c r="TO90" s="9"/>
      <c r="TP90" s="9"/>
      <c r="TQ90" s="9"/>
      <c r="TR90" s="9"/>
      <c r="TS90" s="9"/>
      <c r="TT90" s="9"/>
      <c r="TU90" s="9"/>
      <c r="TV90" s="9"/>
      <c r="TW90" s="9"/>
      <c r="TX90" s="9"/>
      <c r="TY90" s="9"/>
      <c r="TZ90" s="9"/>
      <c r="UA90" s="9"/>
      <c r="UB90" s="9"/>
      <c r="UC90" s="9"/>
      <c r="UD90" s="9"/>
      <c r="UE90" s="9"/>
      <c r="UF90" s="9"/>
      <c r="UG90" s="9"/>
      <c r="UH90" s="9"/>
      <c r="UI90" s="9"/>
      <c r="UJ90" s="9"/>
      <c r="UK90" s="9"/>
      <c r="UL90" s="9"/>
      <c r="UM90" s="9"/>
      <c r="UN90" s="9"/>
      <c r="UO90" s="9"/>
      <c r="UP90" s="9"/>
      <c r="UQ90" s="9"/>
      <c r="UR90" s="9"/>
      <c r="US90" s="9"/>
      <c r="UT90" s="9"/>
      <c r="UU90" s="9"/>
      <c r="UV90" s="9"/>
      <c r="UW90" s="9"/>
      <c r="UX90" s="9"/>
      <c r="UY90" s="9"/>
      <c r="UZ90" s="9"/>
      <c r="VA90" s="9"/>
      <c r="VB90" s="9"/>
      <c r="VC90" s="9"/>
      <c r="VD90" s="9"/>
      <c r="VE90" s="9"/>
      <c r="VF90" s="9"/>
      <c r="VG90" s="9"/>
      <c r="VH90" s="9"/>
      <c r="VI90" s="9"/>
      <c r="VJ90" s="9"/>
      <c r="VK90" s="9"/>
      <c r="VL90" s="9"/>
      <c r="VM90" s="9"/>
      <c r="VN90" s="9"/>
      <c r="VO90" s="9"/>
      <c r="VP90" s="9"/>
      <c r="VQ90" s="9"/>
      <c r="VR90" s="9"/>
      <c r="VS90" s="9"/>
      <c r="VT90" s="9"/>
      <c r="VU90" s="9"/>
      <c r="VV90" s="9"/>
      <c r="VW90" s="9"/>
      <c r="VX90" s="9"/>
      <c r="VY90" s="9"/>
      <c r="VZ90" s="9"/>
      <c r="WA90" s="9"/>
      <c r="WB90" s="9"/>
      <c r="WC90" s="9"/>
      <c r="WD90" s="9"/>
      <c r="WE90" s="9"/>
      <c r="WF90" s="9"/>
      <c r="WG90" s="9"/>
      <c r="WH90" s="9"/>
      <c r="WI90" s="9"/>
      <c r="WJ90" s="9"/>
      <c r="WK90" s="9"/>
      <c r="WL90" s="9"/>
      <c r="WM90" s="9"/>
      <c r="WN90" s="9"/>
      <c r="WO90" s="9"/>
      <c r="WP90" s="9"/>
      <c r="WQ90" s="9"/>
      <c r="WR90" s="9"/>
      <c r="WS90" s="9"/>
      <c r="WT90" s="9"/>
      <c r="WU90" s="9"/>
      <c r="WV90" s="9"/>
      <c r="WW90" s="9"/>
      <c r="WX90" s="9"/>
      <c r="WY90" s="9"/>
      <c r="WZ90" s="9"/>
      <c r="XA90" s="9"/>
      <c r="XB90" s="9"/>
      <c r="XC90" s="9"/>
      <c r="XD90" s="9"/>
      <c r="XE90" s="9"/>
      <c r="XF90" s="9"/>
      <c r="XG90" s="9"/>
      <c r="XH90" s="9"/>
      <c r="XI90" s="9"/>
      <c r="XJ90" s="9"/>
      <c r="XK90" s="9"/>
      <c r="XL90" s="9"/>
      <c r="XM90" s="9"/>
      <c r="XN90" s="9"/>
      <c r="XO90" s="9"/>
      <c r="XP90" s="9"/>
      <c r="XQ90" s="9"/>
      <c r="XR90" s="9"/>
      <c r="XS90" s="9"/>
      <c r="XT90" s="9"/>
      <c r="XU90" s="9"/>
      <c r="XV90" s="9"/>
      <c r="XW90" s="9"/>
      <c r="XX90" s="9"/>
      <c r="XY90" s="9"/>
      <c r="XZ90" s="9"/>
      <c r="YA90" s="9"/>
      <c r="YB90" s="9"/>
      <c r="YC90" s="9"/>
      <c r="YD90" s="9"/>
      <c r="YE90" s="9"/>
      <c r="YF90" s="9"/>
      <c r="YG90" s="9"/>
      <c r="YH90" s="9"/>
      <c r="YI90" s="9"/>
      <c r="YJ90" s="9"/>
      <c r="YK90" s="9"/>
      <c r="YL90" s="9"/>
      <c r="YM90" s="9"/>
      <c r="YN90" s="9"/>
      <c r="YO90" s="9"/>
      <c r="YP90" s="9"/>
      <c r="YQ90" s="9"/>
      <c r="YR90" s="9"/>
      <c r="YS90" s="9"/>
      <c r="YT90" s="9"/>
      <c r="YU90" s="9"/>
      <c r="YV90" s="9"/>
      <c r="YW90" s="9"/>
      <c r="YX90" s="9"/>
      <c r="YY90" s="9"/>
      <c r="YZ90" s="9"/>
      <c r="ZA90" s="9"/>
      <c r="ZB90" s="9"/>
      <c r="ZC90" s="9"/>
      <c r="ZD90" s="9"/>
      <c r="ZE90" s="9"/>
      <c r="ZF90" s="9"/>
      <c r="ZG90" s="9"/>
      <c r="ZH90" s="9"/>
      <c r="ZI90" s="9"/>
      <c r="ZJ90" s="9"/>
      <c r="ZK90" s="9"/>
      <c r="ZL90" s="9"/>
      <c r="ZM90" s="9"/>
      <c r="ZN90" s="9"/>
      <c r="ZO90" s="9"/>
      <c r="ZP90" s="9"/>
      <c r="ZQ90" s="9"/>
      <c r="ZR90" s="9"/>
      <c r="ZS90" s="9"/>
      <c r="ZT90" s="9"/>
      <c r="ZU90" s="9"/>
      <c r="ZV90" s="9"/>
      <c r="ZW90" s="9"/>
      <c r="ZX90" s="9"/>
      <c r="ZY90" s="9"/>
      <c r="ZZ90" s="9"/>
      <c r="AAA90" s="9"/>
      <c r="AAB90" s="9"/>
      <c r="AAC90" s="9"/>
      <c r="AAD90" s="9"/>
      <c r="AAE90" s="9"/>
      <c r="AAF90" s="9"/>
      <c r="AAG90" s="9"/>
      <c r="AAH90" s="9"/>
      <c r="AAI90" s="9"/>
      <c r="AAJ90" s="9"/>
      <c r="AAK90" s="9"/>
      <c r="AAL90" s="9"/>
      <c r="AAM90" s="9"/>
      <c r="AAN90" s="9"/>
      <c r="AAO90" s="9"/>
      <c r="AAP90" s="9"/>
      <c r="AAQ90" s="9"/>
      <c r="AAR90" s="9"/>
      <c r="AAS90" s="9"/>
      <c r="AAT90" s="9"/>
      <c r="AAU90" s="9"/>
      <c r="AAV90" s="9"/>
      <c r="AAW90" s="9"/>
      <c r="AAX90" s="9"/>
      <c r="AAY90" s="9"/>
      <c r="AAZ90" s="9"/>
      <c r="ABA90" s="9"/>
      <c r="ABB90" s="9"/>
      <c r="ABC90" s="9"/>
      <c r="ABD90" s="9"/>
      <c r="ABE90" s="9"/>
      <c r="ABF90" s="9"/>
      <c r="ABG90" s="9"/>
      <c r="ABH90" s="9"/>
      <c r="ABI90" s="9"/>
      <c r="ABJ90" s="9"/>
      <c r="ABK90" s="9"/>
      <c r="ABL90" s="9"/>
      <c r="ABM90" s="9"/>
      <c r="ABN90" s="9"/>
      <c r="ABO90" s="9"/>
      <c r="ABP90" s="9"/>
      <c r="ABQ90" s="9"/>
      <c r="ABR90" s="9"/>
      <c r="ABS90" s="9"/>
      <c r="ABT90" s="9"/>
      <c r="ABU90" s="9"/>
      <c r="ABV90" s="9"/>
      <c r="ABW90" s="9"/>
      <c r="ABX90" s="9"/>
      <c r="ABY90" s="9"/>
      <c r="ABZ90" s="9"/>
      <c r="ACA90" s="9"/>
      <c r="ACB90" s="9"/>
      <c r="ACC90" s="9"/>
      <c r="ACD90" s="9"/>
      <c r="ACE90" s="9"/>
      <c r="ACF90" s="9"/>
      <c r="ACG90" s="9"/>
      <c r="ACH90" s="9"/>
      <c r="ACI90" s="9"/>
      <c r="ACJ90" s="9"/>
      <c r="ACK90" s="9"/>
      <c r="ACL90" s="9"/>
      <c r="ACM90" s="9"/>
      <c r="ACN90" s="9"/>
      <c r="ACO90" s="9"/>
      <c r="ACP90" s="9"/>
      <c r="ACQ90" s="9"/>
      <c r="ACR90" s="9"/>
      <c r="ACS90" s="9"/>
      <c r="ACT90" s="9"/>
      <c r="ACU90" s="9"/>
      <c r="ACV90" s="9"/>
      <c r="ACW90" s="9"/>
      <c r="ACX90" s="9"/>
      <c r="ACY90" s="9"/>
      <c r="ACZ90" s="9"/>
      <c r="ADA90" s="9"/>
      <c r="ADB90" s="9"/>
      <c r="ADC90" s="9"/>
      <c r="ADD90" s="9"/>
      <c r="ADE90" s="9"/>
      <c r="ADF90" s="9"/>
      <c r="ADG90" s="9"/>
      <c r="ADH90" s="9"/>
      <c r="ADI90" s="9"/>
      <c r="ADJ90" s="9"/>
      <c r="ADK90" s="9"/>
      <c r="ADL90" s="9"/>
      <c r="ADM90" s="9"/>
      <c r="ADN90" s="9"/>
      <c r="ADO90" s="9"/>
      <c r="ADP90" s="9"/>
      <c r="ADQ90" s="9"/>
      <c r="ADR90" s="9"/>
      <c r="ADS90" s="9"/>
      <c r="ADT90" s="9"/>
      <c r="ADU90" s="9"/>
      <c r="ADV90" s="9"/>
      <c r="ADW90" s="9"/>
      <c r="ADX90" s="9"/>
      <c r="ADY90" s="9"/>
      <c r="ADZ90" s="9"/>
      <c r="AEA90" s="9"/>
      <c r="AEB90" s="9"/>
      <c r="AEC90" s="9"/>
      <c r="AED90" s="9"/>
      <c r="AEE90" s="9"/>
      <c r="AEF90" s="9"/>
      <c r="AEG90" s="9"/>
      <c r="AEH90" s="9"/>
      <c r="AEI90" s="9"/>
      <c r="AEJ90" s="9"/>
      <c r="AEK90" s="9"/>
      <c r="AEL90" s="9"/>
      <c r="AEM90" s="9"/>
      <c r="AEN90" s="9"/>
      <c r="AEO90" s="9"/>
      <c r="AEP90" s="9"/>
      <c r="AEQ90" s="9"/>
      <c r="AER90" s="9"/>
      <c r="AES90" s="9"/>
      <c r="AET90" s="9"/>
      <c r="AEU90" s="9"/>
      <c r="AEV90" s="9"/>
      <c r="AEW90" s="9"/>
      <c r="AEX90" s="9"/>
      <c r="AEY90" s="9"/>
      <c r="AEZ90" s="9"/>
      <c r="AFA90" s="9"/>
      <c r="AFB90" s="9"/>
      <c r="AFC90" s="9"/>
      <c r="AFD90" s="9"/>
      <c r="AFE90" s="9"/>
      <c r="AFF90" s="9"/>
      <c r="AFG90" s="9"/>
      <c r="AFH90" s="9"/>
      <c r="AFI90" s="9"/>
      <c r="AFJ90" s="9"/>
      <c r="AFK90" s="9"/>
      <c r="AFL90" s="9"/>
      <c r="AFM90" s="9"/>
      <c r="AFN90" s="9"/>
      <c r="AFO90" s="9"/>
      <c r="AFP90" s="9"/>
      <c r="AFQ90" s="9"/>
      <c r="AFR90" s="9"/>
      <c r="AFS90" s="9"/>
      <c r="AFT90" s="9"/>
      <c r="AFU90" s="9"/>
      <c r="AFV90" s="9"/>
      <c r="AFW90" s="9"/>
      <c r="AFX90" s="9"/>
      <c r="AFY90" s="9"/>
      <c r="AFZ90" s="9"/>
      <c r="AGA90" s="9"/>
      <c r="AGB90" s="9"/>
      <c r="AGC90" s="9"/>
      <c r="AGD90" s="9"/>
      <c r="AGE90" s="9"/>
      <c r="AGF90" s="9"/>
      <c r="AGG90" s="9"/>
      <c r="AGH90" s="9"/>
      <c r="AGI90" s="9"/>
      <c r="AGJ90" s="9"/>
      <c r="AGK90" s="9"/>
      <c r="AGL90" s="9"/>
      <c r="AGM90" s="9"/>
      <c r="AGN90" s="9"/>
      <c r="AGO90" s="9"/>
      <c r="AGP90" s="9"/>
      <c r="AGQ90" s="9"/>
      <c r="AGR90" s="9"/>
      <c r="AGS90" s="9"/>
      <c r="AGT90" s="9"/>
      <c r="AGU90" s="9"/>
      <c r="AGV90" s="9"/>
      <c r="AGW90" s="9"/>
      <c r="AGX90" s="9"/>
      <c r="AGY90" s="9"/>
      <c r="AGZ90" s="9"/>
      <c r="AHA90" s="9"/>
      <c r="AHB90" s="9"/>
      <c r="AHC90" s="9"/>
      <c r="AHD90" s="9"/>
      <c r="AHE90" s="9"/>
      <c r="AHF90" s="9"/>
      <c r="AHG90" s="9"/>
      <c r="AHH90" s="9"/>
      <c r="AHI90" s="9"/>
      <c r="AHJ90" s="9"/>
      <c r="AHK90" s="9"/>
      <c r="AHL90" s="9"/>
      <c r="AHM90" s="9"/>
      <c r="AHN90" s="9"/>
      <c r="AHO90" s="9"/>
      <c r="AHP90" s="9"/>
      <c r="AHQ90" s="9"/>
      <c r="AHR90" s="9"/>
      <c r="AHS90" s="9"/>
      <c r="AHT90" s="9"/>
      <c r="AHU90" s="9"/>
      <c r="AHV90" s="9"/>
      <c r="AHW90" s="9"/>
      <c r="AHX90" s="9"/>
      <c r="AHY90" s="9"/>
      <c r="AHZ90" s="9"/>
      <c r="AIA90" s="9"/>
      <c r="AIB90" s="9"/>
      <c r="AIC90" s="9"/>
      <c r="AID90" s="9"/>
      <c r="AIE90" s="9"/>
      <c r="AIF90" s="9"/>
      <c r="AIG90" s="9"/>
      <c r="AIH90" s="9"/>
      <c r="AII90" s="9"/>
      <c r="AIJ90" s="9"/>
      <c r="AIK90" s="9"/>
      <c r="AIL90" s="9"/>
      <c r="AIM90" s="9"/>
      <c r="AIN90" s="9"/>
      <c r="AIO90" s="9"/>
      <c r="AIP90" s="9"/>
      <c r="AIQ90" s="9"/>
      <c r="AIR90" s="9"/>
      <c r="AIS90" s="9"/>
      <c r="AIT90" s="9"/>
      <c r="AIU90" s="9"/>
      <c r="AIV90" s="9"/>
      <c r="AIW90" s="9"/>
      <c r="AIX90" s="9"/>
      <c r="AIY90" s="9"/>
      <c r="AIZ90" s="9"/>
      <c r="AJA90" s="9"/>
      <c r="AJB90" s="9"/>
      <c r="AJC90" s="9"/>
      <c r="AJD90" s="9"/>
      <c r="AJE90" s="9"/>
      <c r="AJF90" s="9"/>
      <c r="AJG90" s="9"/>
      <c r="AJH90" s="9"/>
      <c r="AJI90" s="9"/>
      <c r="AJJ90" s="9"/>
      <c r="AJK90" s="9"/>
      <c r="AJL90" s="9"/>
      <c r="AJM90" s="9"/>
      <c r="AJN90" s="9"/>
      <c r="AJO90" s="9"/>
      <c r="AJP90" s="9"/>
      <c r="AJQ90" s="9"/>
      <c r="AJR90" s="9"/>
      <c r="AJS90" s="9"/>
      <c r="AJT90" s="9"/>
      <c r="AJU90" s="9"/>
      <c r="AJV90" s="9"/>
      <c r="AJW90" s="9"/>
      <c r="AJX90" s="9"/>
      <c r="AJY90" s="9"/>
      <c r="AJZ90" s="9"/>
      <c r="AKA90" s="9"/>
      <c r="AKB90" s="9"/>
      <c r="AKC90" s="9"/>
      <c r="AKD90" s="9"/>
      <c r="AKE90" s="9"/>
      <c r="AKF90" s="9"/>
      <c r="AKG90" s="9"/>
      <c r="AKH90" s="9"/>
      <c r="AKI90" s="9"/>
      <c r="AKJ90" s="9"/>
      <c r="AKK90" s="9"/>
      <c r="AKL90" s="9"/>
      <c r="AKM90" s="9"/>
      <c r="AKN90" s="9"/>
      <c r="AKO90" s="9"/>
      <c r="AKP90" s="9"/>
      <c r="AKQ90" s="9"/>
      <c r="AKR90" s="9"/>
      <c r="AKS90" s="9"/>
      <c r="AKT90" s="9"/>
      <c r="AKU90" s="9"/>
      <c r="AKV90" s="9"/>
      <c r="AKW90" s="9"/>
      <c r="AKX90" s="9"/>
      <c r="AKY90" s="9"/>
      <c r="AKZ90" s="9"/>
      <c r="ALA90" s="9"/>
      <c r="ALB90" s="9"/>
      <c r="ALC90" s="9"/>
      <c r="ALD90" s="9"/>
      <c r="ALE90" s="9"/>
      <c r="ALF90" s="9"/>
      <c r="ALG90" s="9"/>
      <c r="ALH90" s="9"/>
      <c r="ALI90" s="9"/>
      <c r="ALJ90" s="9"/>
      <c r="ALK90" s="9"/>
      <c r="ALL90" s="9"/>
      <c r="ALM90" s="9"/>
      <c r="ALN90" s="9"/>
      <c r="ALO90" s="9"/>
      <c r="ALP90" s="9"/>
      <c r="ALQ90" s="9"/>
      <c r="ALR90" s="9"/>
      <c r="ALS90" s="9"/>
      <c r="ALT90" s="9"/>
      <c r="ALU90" s="9"/>
      <c r="ALV90" s="9"/>
      <c r="ALW90" s="9"/>
      <c r="ALX90" s="9"/>
      <c r="ALY90" s="9"/>
      <c r="ALZ90" s="9"/>
      <c r="AMA90" s="9"/>
      <c r="AMB90" s="9"/>
      <c r="AMC90" s="9"/>
      <c r="AMD90" s="9"/>
      <c r="AME90" s="9"/>
      <c r="AMF90" s="9"/>
      <c r="AMG90" s="9"/>
      <c r="AMH90" s="9"/>
      <c r="AMI90" s="9"/>
      <c r="AMJ90" s="9"/>
      <c r="AMK90" s="9"/>
      <c r="AML90" s="9"/>
      <c r="AMM90" s="9"/>
      <c r="AMN90" s="9"/>
      <c r="AMO90" s="9"/>
      <c r="AMP90" s="9"/>
      <c r="AMQ90" s="9"/>
      <c r="AMR90" s="9"/>
      <c r="AMS90" s="9"/>
      <c r="AMT90" s="9"/>
      <c r="AMU90" s="9"/>
      <c r="AMV90" s="9"/>
      <c r="AMW90" s="9"/>
      <c r="AMX90" s="9"/>
      <c r="AMY90" s="9"/>
      <c r="AMZ90" s="9"/>
      <c r="ANA90" s="9"/>
      <c r="ANB90" s="9"/>
      <c r="ANC90" s="9"/>
      <c r="AND90" s="9"/>
      <c r="ANE90" s="9"/>
      <c r="ANF90" s="9"/>
      <c r="ANG90" s="9"/>
      <c r="ANH90" s="9"/>
      <c r="ANI90" s="9"/>
      <c r="ANJ90" s="9"/>
      <c r="ANK90" s="9"/>
      <c r="ANL90" s="9"/>
      <c r="ANM90" s="9"/>
      <c r="ANN90" s="9"/>
      <c r="ANO90" s="9"/>
      <c r="ANP90" s="9"/>
      <c r="ANQ90" s="9"/>
      <c r="ANR90" s="9"/>
      <c r="ANS90" s="9"/>
      <c r="ANT90" s="9"/>
      <c r="ANU90" s="9"/>
      <c r="ANV90" s="9"/>
      <c r="ANW90" s="9"/>
      <c r="ANX90" s="9"/>
      <c r="ANY90" s="9"/>
      <c r="ANZ90" s="9"/>
      <c r="AOA90" s="9"/>
      <c r="AOB90" s="9"/>
      <c r="AOC90" s="9"/>
      <c r="AOD90" s="9"/>
      <c r="AOE90" s="9"/>
      <c r="AOF90" s="9"/>
      <c r="AOG90" s="9"/>
      <c r="AOH90" s="9"/>
      <c r="AOI90" s="9"/>
      <c r="AOJ90" s="9"/>
      <c r="AOK90" s="9"/>
      <c r="AOL90" s="9"/>
      <c r="AOM90" s="9"/>
      <c r="AON90" s="9"/>
      <c r="AOO90" s="9"/>
      <c r="AOP90" s="9"/>
      <c r="AOQ90" s="9"/>
      <c r="AOR90" s="9"/>
      <c r="AOS90" s="9"/>
      <c r="AOT90" s="9"/>
      <c r="AOU90" s="9"/>
      <c r="AOV90" s="9"/>
      <c r="AOW90" s="9"/>
      <c r="AOX90" s="9"/>
      <c r="AOY90" s="9"/>
      <c r="AOZ90" s="9"/>
      <c r="APA90" s="9"/>
      <c r="APB90" s="9"/>
      <c r="APC90" s="9"/>
      <c r="APD90" s="9"/>
      <c r="APE90" s="9"/>
      <c r="APF90" s="9"/>
      <c r="APG90" s="9"/>
      <c r="APH90" s="9"/>
      <c r="API90" s="9"/>
      <c r="APJ90" s="9"/>
      <c r="APK90" s="9"/>
      <c r="APL90" s="9"/>
      <c r="APM90" s="9"/>
      <c r="APN90" s="9"/>
      <c r="APO90" s="9"/>
      <c r="APP90" s="9"/>
      <c r="APQ90" s="9"/>
      <c r="APR90" s="9"/>
      <c r="APS90" s="9"/>
      <c r="APT90" s="9"/>
      <c r="APU90" s="9"/>
      <c r="APV90" s="9"/>
      <c r="APW90" s="9"/>
      <c r="APX90" s="9"/>
      <c r="APY90" s="9"/>
      <c r="APZ90" s="9"/>
      <c r="AQA90" s="9"/>
      <c r="AQB90" s="9"/>
      <c r="AQC90" s="9"/>
      <c r="AQD90" s="9"/>
      <c r="AQE90" s="9"/>
      <c r="AQF90" s="9"/>
      <c r="AQG90" s="9"/>
      <c r="AQH90" s="9"/>
      <c r="AQI90" s="9"/>
      <c r="AQJ90" s="9"/>
      <c r="AQK90" s="9"/>
      <c r="AQL90" s="9"/>
      <c r="AQM90" s="9"/>
      <c r="AQN90" s="9"/>
      <c r="AQO90" s="9"/>
      <c r="AQP90" s="9"/>
      <c r="AQQ90" s="9"/>
      <c r="AQR90" s="9"/>
      <c r="AQS90" s="9"/>
      <c r="AQT90" s="9"/>
      <c r="AQU90" s="9"/>
      <c r="AQV90" s="9"/>
      <c r="AQW90" s="9"/>
      <c r="AQX90" s="9"/>
      <c r="AQY90" s="9"/>
      <c r="AQZ90" s="9"/>
      <c r="ARA90" s="9"/>
      <c r="ARB90" s="9"/>
      <c r="ARC90" s="9"/>
      <c r="ARD90" s="9"/>
      <c r="ARE90" s="9"/>
      <c r="ARF90" s="9"/>
      <c r="ARG90" s="9"/>
      <c r="ARH90" s="9"/>
      <c r="ARI90" s="9"/>
      <c r="ARJ90" s="9"/>
      <c r="ARK90" s="9"/>
      <c r="ARL90" s="9"/>
      <c r="ARM90" s="9"/>
      <c r="ARN90" s="9"/>
      <c r="ARO90" s="9"/>
      <c r="ARP90" s="9"/>
      <c r="ARQ90" s="9"/>
      <c r="ARR90" s="9"/>
      <c r="ARS90" s="9"/>
      <c r="ART90" s="9"/>
      <c r="ARU90" s="9"/>
      <c r="ARV90" s="9"/>
      <c r="ARW90" s="9"/>
      <c r="ARX90" s="9"/>
      <c r="ARY90" s="9"/>
      <c r="ARZ90" s="9"/>
      <c r="ASA90" s="9"/>
      <c r="ASB90" s="9"/>
      <c r="ASC90" s="9"/>
      <c r="ASD90" s="9"/>
      <c r="ASE90" s="9"/>
      <c r="ASF90" s="9"/>
      <c r="ASG90" s="9"/>
      <c r="ASH90" s="9"/>
      <c r="ASI90" s="9"/>
      <c r="ASJ90" s="9"/>
      <c r="ASK90" s="9"/>
      <c r="ASL90" s="9"/>
      <c r="ASM90" s="9"/>
      <c r="ASN90" s="9"/>
      <c r="ASO90" s="9"/>
      <c r="ASP90" s="9"/>
      <c r="ASQ90" s="9"/>
      <c r="ASR90" s="9"/>
      <c r="ASS90" s="9"/>
      <c r="AST90" s="9"/>
      <c r="ASU90" s="9"/>
      <c r="ASV90" s="9"/>
      <c r="ASW90" s="9"/>
      <c r="ASX90" s="9"/>
      <c r="ASY90" s="9"/>
      <c r="ASZ90" s="9"/>
      <c r="ATA90" s="9"/>
      <c r="ATB90" s="9"/>
      <c r="ATC90" s="9"/>
      <c r="ATD90" s="9"/>
      <c r="ATE90" s="9"/>
      <c r="ATF90" s="9"/>
      <c r="ATG90" s="9"/>
      <c r="ATH90" s="9"/>
      <c r="ATI90" s="9"/>
      <c r="ATJ90" s="9"/>
      <c r="ATK90" s="9"/>
      <c r="ATL90" s="9"/>
      <c r="ATM90" s="9"/>
      <c r="ATN90" s="9"/>
      <c r="ATO90" s="9"/>
      <c r="ATP90" s="9"/>
      <c r="ATQ90" s="9"/>
      <c r="ATR90" s="9"/>
      <c r="ATS90" s="9"/>
      <c r="ATT90" s="9"/>
      <c r="ATU90" s="9"/>
      <c r="ATV90" s="9"/>
      <c r="ATW90" s="9"/>
      <c r="ATX90" s="9"/>
      <c r="ATY90" s="9"/>
      <c r="ATZ90" s="9"/>
      <c r="AUA90" s="9"/>
      <c r="AUB90" s="9"/>
      <c r="AUC90" s="9"/>
      <c r="AUD90" s="9"/>
      <c r="AUE90" s="9"/>
      <c r="AUF90" s="9"/>
      <c r="AUG90" s="9"/>
      <c r="AUH90" s="9"/>
      <c r="AUI90" s="9"/>
      <c r="AUJ90" s="9"/>
      <c r="AUK90" s="9"/>
      <c r="AUL90" s="9"/>
      <c r="AUM90" s="9"/>
      <c r="AUN90" s="9"/>
      <c r="AUO90" s="9"/>
      <c r="AUP90" s="9"/>
      <c r="AUQ90" s="9"/>
      <c r="AUR90" s="9"/>
      <c r="AUS90" s="9"/>
      <c r="AUT90" s="9"/>
      <c r="AUU90" s="9"/>
      <c r="AUV90" s="9"/>
      <c r="AUW90" s="9"/>
      <c r="AUX90" s="9"/>
      <c r="AUY90" s="9"/>
      <c r="AUZ90" s="9"/>
      <c r="AVA90" s="9"/>
      <c r="AVB90" s="9"/>
      <c r="AVC90" s="9"/>
      <c r="AVD90" s="9"/>
      <c r="AVE90" s="9"/>
      <c r="AVF90" s="9"/>
      <c r="AVG90" s="9"/>
      <c r="AVH90" s="9"/>
      <c r="AVI90" s="9"/>
      <c r="AVJ90" s="9"/>
      <c r="AVK90" s="9"/>
      <c r="AVL90" s="9"/>
      <c r="AVM90" s="9"/>
      <c r="AVN90" s="9"/>
      <c r="AVO90" s="9"/>
      <c r="AVP90" s="9"/>
      <c r="AVQ90" s="9"/>
      <c r="AVR90" s="9"/>
      <c r="AVS90" s="9"/>
      <c r="AVT90" s="9"/>
      <c r="AVU90" s="9"/>
      <c r="AVV90" s="9"/>
      <c r="AVW90" s="9"/>
      <c r="AVX90" s="9"/>
      <c r="AVY90" s="9"/>
      <c r="AVZ90" s="9"/>
      <c r="AWA90" s="9"/>
      <c r="AWB90" s="9"/>
      <c r="AWC90" s="9"/>
      <c r="AWD90" s="9"/>
      <c r="AWE90" s="9"/>
      <c r="AWF90" s="9"/>
      <c r="AWG90" s="9"/>
      <c r="AWH90" s="9"/>
      <c r="AWI90" s="9"/>
      <c r="AWJ90" s="9"/>
      <c r="AWK90" s="9"/>
      <c r="AWL90" s="9"/>
      <c r="AWM90" s="9"/>
      <c r="AWN90" s="9"/>
      <c r="AWO90" s="9"/>
      <c r="AWP90" s="9"/>
      <c r="AWQ90" s="9"/>
      <c r="AWR90" s="9"/>
      <c r="AWS90" s="9"/>
      <c r="AWT90" s="9"/>
      <c r="AWU90" s="9"/>
      <c r="AWV90" s="9"/>
      <c r="AWW90" s="9"/>
      <c r="AWX90" s="9"/>
      <c r="AWY90" s="9"/>
      <c r="AWZ90" s="9"/>
      <c r="AXA90" s="9"/>
      <c r="AXB90" s="9"/>
      <c r="AXC90" s="9"/>
      <c r="AXD90" s="9"/>
      <c r="AXE90" s="9"/>
      <c r="AXF90" s="9"/>
      <c r="AXG90" s="9"/>
      <c r="AXH90" s="9"/>
      <c r="AXI90" s="9"/>
      <c r="AXJ90" s="9"/>
      <c r="AXK90" s="9"/>
      <c r="AXL90" s="9"/>
      <c r="AXM90" s="9"/>
      <c r="AXN90" s="9"/>
      <c r="AXO90" s="9"/>
      <c r="AXP90" s="9"/>
      <c r="AXQ90" s="9"/>
      <c r="AXR90" s="9"/>
      <c r="AXS90" s="9"/>
      <c r="AXT90" s="9"/>
      <c r="AXU90" s="9"/>
      <c r="AXV90" s="9"/>
      <c r="AXW90" s="9"/>
      <c r="AXX90" s="9"/>
      <c r="AXY90" s="9"/>
      <c r="AXZ90" s="9"/>
      <c r="AYA90" s="9"/>
      <c r="AYB90" s="9"/>
      <c r="AYC90" s="9"/>
      <c r="AYD90" s="9"/>
      <c r="AYE90" s="9"/>
      <c r="AYF90" s="9"/>
      <c r="AYG90" s="9"/>
      <c r="AYH90" s="9"/>
      <c r="AYI90" s="9"/>
      <c r="AYJ90" s="9"/>
      <c r="AYK90" s="9"/>
      <c r="AYL90" s="9"/>
      <c r="AYM90" s="9"/>
      <c r="AYN90" s="9"/>
      <c r="AYO90" s="9"/>
      <c r="AYP90" s="9"/>
      <c r="AYQ90" s="9"/>
      <c r="AYR90" s="9"/>
      <c r="AYS90" s="9"/>
      <c r="AYT90" s="9"/>
      <c r="AYU90" s="9"/>
      <c r="AYV90" s="9"/>
      <c r="AYW90" s="9"/>
      <c r="AYX90" s="9"/>
      <c r="AYY90" s="9"/>
      <c r="AYZ90" s="9"/>
      <c r="AZA90" s="9"/>
      <c r="AZB90" s="9"/>
      <c r="AZC90" s="9"/>
      <c r="AZD90" s="9"/>
      <c r="AZE90" s="9"/>
      <c r="AZF90" s="9"/>
      <c r="AZG90" s="9"/>
      <c r="AZH90" s="9"/>
      <c r="AZI90" s="9"/>
      <c r="AZJ90" s="9"/>
      <c r="AZK90" s="9"/>
      <c r="AZL90" s="9"/>
      <c r="AZM90" s="9"/>
      <c r="AZN90" s="9"/>
      <c r="AZO90" s="9"/>
      <c r="AZP90" s="9"/>
      <c r="AZQ90" s="9"/>
      <c r="AZR90" s="9"/>
      <c r="AZS90" s="9"/>
      <c r="AZT90" s="9"/>
      <c r="AZU90" s="9"/>
      <c r="AZV90" s="9"/>
      <c r="AZW90" s="9"/>
      <c r="AZX90" s="9"/>
      <c r="AZY90" s="9"/>
      <c r="AZZ90" s="9"/>
      <c r="BAA90" s="9"/>
      <c r="BAB90" s="9"/>
      <c r="BAC90" s="9"/>
      <c r="BAD90" s="9"/>
      <c r="BAE90" s="9"/>
      <c r="BAF90" s="9"/>
      <c r="BAG90" s="9"/>
      <c r="BAH90" s="9"/>
      <c r="BAI90" s="9"/>
      <c r="BAJ90" s="9"/>
      <c r="BAK90" s="9"/>
      <c r="BAL90" s="9"/>
      <c r="BAM90" s="9"/>
      <c r="BAN90" s="9"/>
      <c r="BAO90" s="9"/>
      <c r="BAP90" s="9"/>
      <c r="BAQ90" s="9"/>
      <c r="BAR90" s="9"/>
      <c r="BAS90" s="9"/>
      <c r="BAT90" s="9"/>
      <c r="BAU90" s="9"/>
      <c r="BAV90" s="9"/>
      <c r="BAW90" s="9"/>
      <c r="BAX90" s="9"/>
      <c r="BAY90" s="9"/>
      <c r="BAZ90" s="9"/>
      <c r="BBA90" s="9"/>
      <c r="BBB90" s="9"/>
      <c r="BBC90" s="9"/>
      <c r="BBD90" s="9"/>
      <c r="BBE90" s="9"/>
      <c r="BBF90" s="9"/>
      <c r="BBG90" s="9"/>
      <c r="BBH90" s="9"/>
      <c r="BBI90" s="9"/>
      <c r="BBJ90" s="9"/>
      <c r="BBK90" s="9"/>
      <c r="BBL90" s="9"/>
      <c r="BBM90" s="9"/>
      <c r="BBN90" s="9"/>
      <c r="BBO90" s="9"/>
      <c r="BBP90" s="9"/>
      <c r="BBQ90" s="9"/>
      <c r="BBR90" s="9"/>
      <c r="BBS90" s="9"/>
      <c r="BBT90" s="9"/>
      <c r="BBU90" s="9"/>
      <c r="BBV90" s="9"/>
      <c r="BBW90" s="9"/>
      <c r="BBX90" s="9"/>
      <c r="BBY90" s="9"/>
      <c r="BBZ90" s="9"/>
      <c r="BCA90" s="9"/>
      <c r="BCB90" s="9"/>
      <c r="BCC90" s="9"/>
      <c r="BCD90" s="9"/>
      <c r="BCE90" s="9"/>
      <c r="BCF90" s="9"/>
      <c r="BCG90" s="9"/>
      <c r="BCH90" s="9"/>
      <c r="BCI90" s="9"/>
      <c r="BCJ90" s="9"/>
      <c r="BCK90" s="9"/>
      <c r="BCL90" s="9"/>
      <c r="BCM90" s="9"/>
      <c r="BCN90" s="9"/>
      <c r="BCO90" s="9"/>
      <c r="BCP90" s="9"/>
      <c r="BCQ90" s="9"/>
      <c r="BCR90" s="9"/>
      <c r="BCS90" s="9"/>
      <c r="BCT90" s="9"/>
      <c r="BCU90" s="9"/>
      <c r="BCV90" s="9"/>
      <c r="BCW90" s="9"/>
      <c r="BCX90" s="9"/>
      <c r="BCY90" s="9"/>
      <c r="BCZ90" s="9"/>
      <c r="BDA90" s="9"/>
      <c r="BDB90" s="9"/>
      <c r="BDC90" s="9"/>
      <c r="BDD90" s="9"/>
      <c r="BDE90" s="9"/>
      <c r="BDF90" s="9"/>
      <c r="BDG90" s="9"/>
      <c r="BDH90" s="9"/>
      <c r="BDI90" s="9"/>
      <c r="BDJ90" s="9"/>
      <c r="BDK90" s="9"/>
      <c r="BDL90" s="9"/>
      <c r="BDM90" s="9"/>
      <c r="BDN90" s="9"/>
      <c r="BDO90" s="9"/>
      <c r="BDP90" s="9"/>
      <c r="BDQ90" s="9"/>
      <c r="BDR90" s="9"/>
      <c r="BDS90" s="9"/>
      <c r="BDT90" s="9"/>
      <c r="BDU90" s="9"/>
      <c r="BDV90" s="9"/>
      <c r="BDW90" s="9"/>
      <c r="BDX90" s="9"/>
      <c r="BDY90" s="9"/>
      <c r="BDZ90" s="9"/>
      <c r="BEA90" s="9"/>
      <c r="BEB90" s="9"/>
      <c r="BEC90" s="9"/>
      <c r="BED90" s="9"/>
      <c r="BEE90" s="9"/>
      <c r="BEF90" s="9"/>
      <c r="BEG90" s="9"/>
      <c r="BEH90" s="9"/>
      <c r="BEI90" s="9"/>
      <c r="BEJ90" s="9"/>
      <c r="BEK90" s="9"/>
      <c r="BEL90" s="9"/>
      <c r="BEM90" s="9"/>
      <c r="BEN90" s="9"/>
      <c r="BEO90" s="9"/>
      <c r="BEP90" s="9"/>
      <c r="BEQ90" s="9"/>
      <c r="BER90" s="9"/>
      <c r="BES90" s="9"/>
      <c r="BET90" s="9"/>
      <c r="BEU90" s="9"/>
      <c r="BEV90" s="9"/>
      <c r="BEW90" s="9"/>
      <c r="BEX90" s="9"/>
      <c r="BEY90" s="9"/>
      <c r="BEZ90" s="9"/>
      <c r="BFA90" s="9"/>
      <c r="BFB90" s="9"/>
      <c r="BFC90" s="9"/>
      <c r="BFD90" s="9"/>
      <c r="BFE90" s="9"/>
      <c r="BFF90" s="9"/>
      <c r="BFG90" s="9"/>
      <c r="BFH90" s="9"/>
      <c r="BFI90" s="9"/>
      <c r="BFJ90" s="9"/>
      <c r="BFK90" s="9"/>
      <c r="BFL90" s="9"/>
      <c r="BFM90" s="9"/>
      <c r="BFN90" s="9"/>
      <c r="BFO90" s="9"/>
      <c r="BFP90" s="9"/>
      <c r="BFQ90" s="9"/>
      <c r="BFR90" s="9"/>
      <c r="BFS90" s="9"/>
      <c r="BFT90" s="9"/>
      <c r="BFU90" s="9"/>
      <c r="BFV90" s="9"/>
      <c r="BFW90" s="9"/>
      <c r="BFX90" s="9"/>
      <c r="BFY90" s="9"/>
      <c r="BFZ90" s="9"/>
      <c r="BGA90" s="9"/>
      <c r="BGB90" s="9"/>
      <c r="BGC90" s="9"/>
      <c r="BGD90" s="9"/>
      <c r="BGE90" s="9"/>
      <c r="BGF90" s="9"/>
      <c r="BGG90" s="9"/>
      <c r="BGH90" s="9"/>
      <c r="BGI90" s="9"/>
      <c r="BGJ90" s="9"/>
      <c r="BGK90" s="9"/>
      <c r="BGL90" s="9"/>
      <c r="BGM90" s="9"/>
      <c r="BGN90" s="9"/>
      <c r="BGO90" s="9"/>
      <c r="BGP90" s="9"/>
      <c r="BGQ90" s="9"/>
      <c r="BGR90" s="9"/>
      <c r="BGS90" s="9"/>
      <c r="BGT90" s="9"/>
      <c r="BGU90" s="9"/>
      <c r="BGV90" s="9"/>
      <c r="BGW90" s="9"/>
      <c r="BGX90" s="9"/>
      <c r="BGY90" s="9"/>
      <c r="BGZ90" s="9"/>
      <c r="BHA90" s="9"/>
      <c r="BHB90" s="9"/>
      <c r="BHC90" s="9"/>
      <c r="BHD90" s="9"/>
      <c r="BHE90" s="9"/>
      <c r="BHF90" s="9"/>
      <c r="BHG90" s="9"/>
      <c r="BHH90" s="9"/>
      <c r="BHI90" s="9"/>
      <c r="BHJ90" s="9"/>
      <c r="BHK90" s="9"/>
      <c r="BHL90" s="9"/>
      <c r="BHM90" s="9"/>
      <c r="BHN90" s="9"/>
      <c r="BHO90" s="9"/>
      <c r="BHP90" s="9"/>
      <c r="BHQ90" s="9"/>
      <c r="BHR90" s="9"/>
      <c r="BHS90" s="9"/>
      <c r="BHT90" s="9"/>
      <c r="BHU90" s="9"/>
      <c r="BHV90" s="9"/>
      <c r="BHW90" s="9"/>
      <c r="BHX90" s="9"/>
      <c r="BHY90" s="9"/>
      <c r="BHZ90" s="9"/>
      <c r="BIA90" s="9"/>
      <c r="BIB90" s="9"/>
      <c r="BIC90" s="9"/>
      <c r="BID90" s="9"/>
      <c r="BIE90" s="9"/>
      <c r="BIF90" s="9"/>
      <c r="BIG90" s="9"/>
      <c r="BIH90" s="9"/>
      <c r="BII90" s="9"/>
      <c r="BIJ90" s="9"/>
      <c r="BIK90" s="9"/>
      <c r="BIL90" s="9"/>
      <c r="BIM90" s="9"/>
      <c r="BIN90" s="9"/>
      <c r="BIO90" s="9"/>
      <c r="BIP90" s="9"/>
      <c r="BIQ90" s="9"/>
      <c r="BIR90" s="9"/>
      <c r="BIS90" s="9"/>
      <c r="BIT90" s="9"/>
      <c r="BIU90" s="9"/>
      <c r="BIV90" s="9"/>
      <c r="BIW90" s="9"/>
      <c r="BIX90" s="9"/>
      <c r="BIY90" s="9"/>
      <c r="BIZ90" s="9"/>
      <c r="BJA90" s="9"/>
      <c r="BJB90" s="9"/>
      <c r="BJC90" s="9"/>
      <c r="BJD90" s="9"/>
      <c r="BJE90" s="9"/>
      <c r="BJF90" s="9"/>
      <c r="BJG90" s="9"/>
      <c r="BJH90" s="9"/>
      <c r="BJI90" s="9"/>
      <c r="BJJ90" s="9"/>
      <c r="BJK90" s="9"/>
      <c r="BJL90" s="9"/>
      <c r="BJM90" s="9"/>
      <c r="BJN90" s="9"/>
      <c r="BJO90" s="9"/>
      <c r="BJP90" s="9"/>
      <c r="BJQ90" s="9"/>
      <c r="BJR90" s="9"/>
      <c r="BJS90" s="9"/>
      <c r="BJT90" s="9"/>
      <c r="BJU90" s="9"/>
      <c r="BJV90" s="9"/>
      <c r="BJW90" s="9"/>
      <c r="BJX90" s="9"/>
      <c r="BJY90" s="9"/>
      <c r="BJZ90" s="9"/>
      <c r="BKA90" s="9"/>
      <c r="BKB90" s="9"/>
      <c r="BKC90" s="9"/>
      <c r="BKD90" s="9"/>
      <c r="BKE90" s="9"/>
      <c r="BKF90" s="9"/>
      <c r="BKG90" s="9"/>
      <c r="BKH90" s="9"/>
      <c r="BKI90" s="9"/>
      <c r="BKJ90" s="9"/>
      <c r="BKK90" s="9"/>
      <c r="BKL90" s="9"/>
      <c r="BKM90" s="9"/>
      <c r="BKN90" s="9"/>
      <c r="BKO90" s="9"/>
      <c r="BKP90" s="9"/>
      <c r="BKQ90" s="9"/>
      <c r="BKR90" s="9"/>
      <c r="BKS90" s="9"/>
      <c r="BKT90" s="9"/>
      <c r="BKU90" s="9"/>
      <c r="BKV90" s="9"/>
      <c r="BKW90" s="9"/>
      <c r="BKX90" s="9"/>
      <c r="BKY90" s="9"/>
      <c r="BKZ90" s="9"/>
      <c r="BLA90" s="9"/>
      <c r="BLB90" s="9"/>
      <c r="BLC90" s="9"/>
      <c r="BLD90" s="9"/>
      <c r="BLE90" s="9"/>
      <c r="BLF90" s="9"/>
      <c r="BLG90" s="9"/>
      <c r="BLH90" s="9"/>
      <c r="BLI90" s="9"/>
      <c r="BLJ90" s="9"/>
      <c r="BLK90" s="9"/>
      <c r="BLL90" s="9"/>
      <c r="BLM90" s="9"/>
      <c r="BLN90" s="9"/>
      <c r="BLO90" s="9"/>
      <c r="BLP90" s="9"/>
      <c r="BLQ90" s="9"/>
      <c r="BLR90" s="9"/>
      <c r="BLS90" s="9"/>
      <c r="BLT90" s="9"/>
      <c r="BLU90" s="9"/>
      <c r="BLV90" s="9"/>
      <c r="BLW90" s="9"/>
      <c r="BLX90" s="9"/>
      <c r="BLY90" s="9"/>
      <c r="BLZ90" s="9"/>
      <c r="BMA90" s="9"/>
      <c r="BMB90" s="9"/>
      <c r="BMC90" s="9"/>
      <c r="BMD90" s="9"/>
      <c r="BME90" s="9"/>
      <c r="BMF90" s="9"/>
      <c r="BMG90" s="9"/>
      <c r="BMH90" s="9"/>
      <c r="BMI90" s="9"/>
      <c r="BMJ90" s="9"/>
      <c r="BMK90" s="9"/>
      <c r="BML90" s="9"/>
      <c r="BMM90" s="9"/>
      <c r="BMN90" s="9"/>
      <c r="BMO90" s="9"/>
      <c r="BMP90" s="9"/>
      <c r="BMQ90" s="9"/>
      <c r="BMR90" s="9"/>
      <c r="BMS90" s="9"/>
      <c r="BMT90" s="9"/>
      <c r="BMU90" s="9"/>
      <c r="BMV90" s="9"/>
      <c r="BMW90" s="9"/>
      <c r="BMX90" s="9"/>
      <c r="BMY90" s="9"/>
      <c r="BMZ90" s="9"/>
      <c r="BNA90" s="9"/>
      <c r="BNB90" s="9"/>
      <c r="BNC90" s="9"/>
      <c r="BND90" s="9"/>
      <c r="BNE90" s="9"/>
      <c r="BNF90" s="9"/>
      <c r="BNG90" s="9"/>
      <c r="BNH90" s="9"/>
      <c r="BNI90" s="9"/>
      <c r="BNJ90" s="9"/>
      <c r="BNK90" s="9"/>
      <c r="BNL90" s="9"/>
      <c r="BNM90" s="9"/>
      <c r="BNN90" s="9"/>
      <c r="BNO90" s="9"/>
      <c r="BNP90" s="9"/>
      <c r="BNQ90" s="9"/>
      <c r="BNR90" s="9"/>
      <c r="BNS90" s="9"/>
      <c r="BNT90" s="9"/>
      <c r="BNU90" s="9"/>
      <c r="BNV90" s="9"/>
      <c r="BNW90" s="9"/>
      <c r="BNX90" s="9"/>
      <c r="BNY90" s="9"/>
      <c r="BNZ90" s="9"/>
      <c r="BOA90" s="9"/>
      <c r="BOB90" s="9"/>
      <c r="BOC90" s="9"/>
      <c r="BOD90" s="9"/>
      <c r="BOE90" s="9"/>
      <c r="BOF90" s="9"/>
      <c r="BOG90" s="9"/>
      <c r="BOH90" s="9"/>
      <c r="BOI90" s="9"/>
      <c r="BOJ90" s="9"/>
      <c r="BOK90" s="9"/>
      <c r="BOL90" s="9"/>
      <c r="BOM90" s="9"/>
      <c r="BON90" s="9"/>
      <c r="BOO90" s="9"/>
      <c r="BOP90" s="9"/>
      <c r="BOQ90" s="9"/>
      <c r="BOR90" s="9"/>
      <c r="BOS90" s="9"/>
      <c r="BOT90" s="9"/>
      <c r="BOU90" s="9"/>
      <c r="BOV90" s="9"/>
      <c r="BOW90" s="9"/>
      <c r="BOX90" s="9"/>
      <c r="BOY90" s="9"/>
      <c r="BOZ90" s="9"/>
      <c r="BPA90" s="9"/>
      <c r="BPB90" s="9"/>
      <c r="BPC90" s="9"/>
      <c r="BPD90" s="9"/>
      <c r="BPE90" s="9"/>
      <c r="BPF90" s="9"/>
      <c r="BPG90" s="9"/>
      <c r="BPH90" s="9"/>
      <c r="BPI90" s="9"/>
      <c r="BPJ90" s="9"/>
      <c r="BPK90" s="9"/>
      <c r="BPL90" s="9"/>
      <c r="BPM90" s="9"/>
      <c r="BPN90" s="9"/>
      <c r="BPO90" s="9"/>
      <c r="BPP90" s="9"/>
      <c r="BPQ90" s="9"/>
      <c r="BPR90" s="9"/>
      <c r="BPS90" s="9"/>
      <c r="BPT90" s="9"/>
      <c r="BPU90" s="9"/>
      <c r="BPV90" s="9"/>
      <c r="BPW90" s="9"/>
      <c r="BPX90" s="9"/>
      <c r="BPY90" s="9"/>
      <c r="BPZ90" s="9"/>
      <c r="BQA90" s="9"/>
      <c r="BQB90" s="9"/>
      <c r="BQC90" s="9"/>
      <c r="BQD90" s="9"/>
      <c r="BQE90" s="9"/>
      <c r="BQF90" s="9"/>
      <c r="BQG90" s="9"/>
      <c r="BQH90" s="9"/>
      <c r="BQI90" s="9"/>
      <c r="BQJ90" s="9"/>
      <c r="BQK90" s="9"/>
      <c r="BQL90" s="9"/>
      <c r="BQM90" s="9"/>
      <c r="BQN90" s="9"/>
      <c r="BQO90" s="9"/>
      <c r="BQP90" s="9"/>
      <c r="BQQ90" s="9"/>
      <c r="BQR90" s="9"/>
      <c r="BQS90" s="9"/>
      <c r="BQT90" s="9"/>
      <c r="BQU90" s="9"/>
      <c r="BQV90" s="9"/>
      <c r="BQW90" s="9"/>
      <c r="BQX90" s="9"/>
      <c r="BQY90" s="9"/>
      <c r="BQZ90" s="9"/>
      <c r="BRA90" s="9"/>
      <c r="BRB90" s="9"/>
      <c r="BRC90" s="9"/>
      <c r="BRD90" s="9"/>
      <c r="BRE90" s="9"/>
      <c r="BRF90" s="9"/>
      <c r="BRG90" s="9"/>
      <c r="BRH90" s="9"/>
      <c r="BRI90" s="9"/>
      <c r="BRJ90" s="9"/>
      <c r="BRK90" s="9"/>
      <c r="BRL90" s="9"/>
      <c r="BRM90" s="9"/>
      <c r="BRN90" s="9"/>
      <c r="BRO90" s="9"/>
      <c r="BRP90" s="9"/>
      <c r="BRQ90" s="9"/>
      <c r="BRR90" s="9"/>
      <c r="BRS90" s="9"/>
      <c r="BRT90" s="9"/>
      <c r="BRU90" s="9"/>
      <c r="BRV90" s="9"/>
      <c r="BRW90" s="9"/>
      <c r="BRX90" s="9"/>
      <c r="BRY90" s="9"/>
      <c r="BRZ90" s="9"/>
      <c r="BSA90" s="9"/>
      <c r="BSB90" s="9"/>
      <c r="BSC90" s="9"/>
      <c r="BSD90" s="9"/>
      <c r="BSE90" s="9"/>
      <c r="BSF90" s="9"/>
      <c r="BSG90" s="9"/>
      <c r="BSH90" s="9"/>
      <c r="BSI90" s="9"/>
      <c r="BSJ90" s="9"/>
      <c r="BSK90" s="9"/>
      <c r="BSL90" s="9"/>
      <c r="BSM90" s="9"/>
      <c r="BSN90" s="9"/>
      <c r="BSO90" s="9"/>
      <c r="BSP90" s="9"/>
      <c r="BSQ90" s="9"/>
      <c r="BSR90" s="9"/>
      <c r="BSS90" s="9"/>
      <c r="BST90" s="9"/>
      <c r="BSU90" s="9"/>
      <c r="BSV90" s="9"/>
      <c r="BSW90" s="9"/>
      <c r="BSX90" s="9"/>
      <c r="BSY90" s="9"/>
      <c r="BSZ90" s="9"/>
      <c r="BTA90" s="9"/>
      <c r="BTB90" s="9"/>
      <c r="BTC90" s="9"/>
      <c r="BTD90" s="9"/>
      <c r="BTE90" s="9"/>
      <c r="BTF90" s="9"/>
      <c r="BTG90" s="9"/>
      <c r="BTH90" s="9"/>
      <c r="BTI90" s="9"/>
      <c r="BTJ90" s="9"/>
      <c r="BTK90" s="9"/>
      <c r="BTL90" s="9"/>
      <c r="BTM90" s="9"/>
      <c r="BTN90" s="9"/>
      <c r="BTO90" s="9"/>
      <c r="BTP90" s="9"/>
      <c r="BTQ90" s="9"/>
      <c r="BTR90" s="9"/>
      <c r="BTS90" s="9"/>
      <c r="BTT90" s="9"/>
      <c r="BTU90" s="9"/>
      <c r="BTV90" s="9"/>
      <c r="BTW90" s="9"/>
      <c r="BTX90" s="9"/>
      <c r="BTY90" s="9"/>
      <c r="BTZ90" s="9"/>
      <c r="BUA90" s="9"/>
      <c r="BUB90" s="9"/>
      <c r="BUC90" s="9"/>
      <c r="BUD90" s="9"/>
      <c r="BUE90" s="9"/>
      <c r="BUF90" s="9"/>
      <c r="BUG90" s="9"/>
      <c r="BUH90" s="9"/>
      <c r="BUI90" s="9"/>
      <c r="BUJ90" s="9"/>
      <c r="BUK90" s="9"/>
      <c r="BUL90" s="9"/>
      <c r="BUM90" s="9"/>
      <c r="BUN90" s="9"/>
      <c r="BUO90" s="9"/>
      <c r="BUP90" s="9"/>
      <c r="BUQ90" s="9"/>
      <c r="BUR90" s="9"/>
      <c r="BUS90" s="9"/>
      <c r="BUT90" s="9"/>
      <c r="BUU90" s="9"/>
      <c r="BUV90" s="9"/>
      <c r="BUW90" s="9"/>
      <c r="BUX90" s="9"/>
      <c r="BUY90" s="9"/>
      <c r="BUZ90" s="9"/>
      <c r="BVA90" s="9"/>
      <c r="BVB90" s="9"/>
      <c r="BVC90" s="9"/>
      <c r="BVD90" s="9"/>
      <c r="BVE90" s="9"/>
      <c r="BVF90" s="9"/>
      <c r="BVG90" s="9"/>
      <c r="BVH90" s="9"/>
      <c r="BVI90" s="9"/>
      <c r="BVJ90" s="9"/>
      <c r="BVK90" s="9"/>
      <c r="BVL90" s="9"/>
      <c r="BVM90" s="9"/>
      <c r="BVN90" s="9"/>
      <c r="BVO90" s="9"/>
      <c r="BVP90" s="9"/>
      <c r="BVQ90" s="9"/>
      <c r="BVR90" s="9"/>
      <c r="BVS90" s="9"/>
      <c r="BVT90" s="9"/>
      <c r="BVU90" s="9"/>
      <c r="BVV90" s="9"/>
      <c r="BVW90" s="9"/>
      <c r="BVX90" s="9"/>
      <c r="BVY90" s="9"/>
      <c r="BVZ90" s="9"/>
      <c r="BWA90" s="9"/>
      <c r="BWB90" s="9"/>
      <c r="BWC90" s="9"/>
      <c r="BWD90" s="9"/>
      <c r="BWE90" s="9"/>
      <c r="BWF90" s="9"/>
      <c r="BWG90" s="9"/>
      <c r="BWH90" s="9"/>
      <c r="BWI90" s="9"/>
      <c r="BWJ90" s="9"/>
      <c r="BWK90" s="9"/>
      <c r="BWL90" s="9"/>
      <c r="BWM90" s="9"/>
      <c r="BWN90" s="9"/>
      <c r="BWO90" s="9"/>
      <c r="BWP90" s="9"/>
      <c r="BWQ90" s="9"/>
      <c r="BWR90" s="9"/>
      <c r="BWS90" s="9"/>
      <c r="BWT90" s="9"/>
      <c r="BWU90" s="9"/>
      <c r="BWV90" s="9"/>
      <c r="BWW90" s="9"/>
      <c r="BWX90" s="9"/>
      <c r="BWY90" s="9"/>
      <c r="BWZ90" s="9"/>
      <c r="BXA90" s="9"/>
      <c r="BXB90" s="9"/>
      <c r="BXC90" s="9"/>
      <c r="BXD90" s="9"/>
      <c r="BXE90" s="9"/>
      <c r="BXF90" s="9"/>
      <c r="BXG90" s="9"/>
      <c r="BXH90" s="9"/>
      <c r="BXI90" s="9"/>
      <c r="BXJ90" s="9"/>
      <c r="BXK90" s="9"/>
      <c r="BXL90" s="9"/>
      <c r="BXM90" s="9"/>
      <c r="BXN90" s="9"/>
      <c r="BXO90" s="9"/>
      <c r="BXP90" s="9"/>
      <c r="BXQ90" s="9"/>
      <c r="BXR90" s="9"/>
      <c r="BXS90" s="9"/>
      <c r="BXT90" s="9"/>
      <c r="BXU90" s="9"/>
      <c r="BXV90" s="9"/>
      <c r="BXW90" s="9"/>
      <c r="BXX90" s="9"/>
      <c r="BXY90" s="9"/>
      <c r="BXZ90" s="9"/>
      <c r="BYA90" s="9"/>
      <c r="BYB90" s="9"/>
      <c r="BYC90" s="9"/>
      <c r="BYD90" s="9"/>
      <c r="BYE90" s="9"/>
      <c r="BYF90" s="9"/>
      <c r="BYG90" s="9"/>
      <c r="BYH90" s="9"/>
      <c r="BYI90" s="9"/>
      <c r="BYJ90" s="9"/>
      <c r="BYK90" s="9"/>
      <c r="BYL90" s="9"/>
      <c r="BYM90" s="9"/>
      <c r="BYN90" s="9"/>
      <c r="BYO90" s="9"/>
      <c r="BYP90" s="9"/>
      <c r="BYQ90" s="9"/>
      <c r="BYR90" s="9"/>
      <c r="BYS90" s="9"/>
      <c r="BYT90" s="9"/>
      <c r="BYU90" s="9"/>
      <c r="BYV90" s="9"/>
      <c r="BYW90" s="9"/>
      <c r="BYX90" s="9"/>
      <c r="BYY90" s="9"/>
      <c r="BYZ90" s="9"/>
      <c r="BZA90" s="9"/>
      <c r="BZB90" s="9"/>
      <c r="BZC90" s="9"/>
      <c r="BZD90" s="9"/>
      <c r="BZE90" s="9"/>
      <c r="BZF90" s="9"/>
      <c r="BZG90" s="9"/>
      <c r="BZH90" s="9"/>
      <c r="BZI90" s="9"/>
      <c r="BZJ90" s="9"/>
      <c r="BZK90" s="9"/>
      <c r="BZL90" s="9"/>
      <c r="BZM90" s="9"/>
      <c r="BZN90" s="9"/>
      <c r="BZO90" s="9"/>
      <c r="BZP90" s="9"/>
      <c r="BZQ90" s="9"/>
      <c r="BZR90" s="9"/>
      <c r="BZS90" s="9"/>
      <c r="BZT90" s="9"/>
      <c r="BZU90" s="9"/>
      <c r="BZV90" s="9"/>
      <c r="BZW90" s="9"/>
      <c r="BZX90" s="9"/>
      <c r="BZY90" s="9"/>
      <c r="BZZ90" s="9"/>
      <c r="CAA90" s="9"/>
      <c r="CAB90" s="9"/>
      <c r="CAC90" s="9"/>
      <c r="CAD90" s="9"/>
      <c r="CAE90" s="9"/>
      <c r="CAF90" s="9"/>
      <c r="CAG90" s="9"/>
      <c r="CAH90" s="9"/>
      <c r="CAI90" s="9"/>
      <c r="CAJ90" s="9"/>
      <c r="CAK90" s="9"/>
      <c r="CAL90" s="9"/>
      <c r="CAM90" s="9"/>
      <c r="CAN90" s="9"/>
      <c r="CAO90" s="9"/>
      <c r="CAP90" s="9"/>
      <c r="CAQ90" s="9"/>
      <c r="CAR90" s="9"/>
      <c r="CAS90" s="9"/>
      <c r="CAT90" s="9"/>
      <c r="CAU90" s="9"/>
      <c r="CAV90" s="9"/>
      <c r="CAW90" s="9"/>
      <c r="CAX90" s="9"/>
      <c r="CAY90" s="9"/>
      <c r="CAZ90" s="9"/>
      <c r="CBA90" s="9"/>
      <c r="CBB90" s="9"/>
      <c r="CBC90" s="9"/>
      <c r="CBD90" s="9"/>
      <c r="CBE90" s="9"/>
      <c r="CBF90" s="9"/>
      <c r="CBG90" s="9"/>
      <c r="CBH90" s="9"/>
      <c r="CBI90" s="9"/>
      <c r="CBJ90" s="9"/>
      <c r="CBK90" s="9"/>
      <c r="CBL90" s="9"/>
      <c r="CBM90" s="9"/>
      <c r="CBN90" s="9"/>
      <c r="CBO90" s="9"/>
      <c r="CBP90" s="9"/>
      <c r="CBQ90" s="9"/>
      <c r="CBR90" s="9"/>
      <c r="CBS90" s="9"/>
      <c r="CBT90" s="9"/>
      <c r="CBU90" s="9"/>
      <c r="CBV90" s="9"/>
      <c r="CBW90" s="9"/>
      <c r="CBX90" s="9"/>
      <c r="CBY90" s="9"/>
      <c r="CBZ90" s="9"/>
      <c r="CCA90" s="9"/>
      <c r="CCB90" s="9"/>
      <c r="CCC90" s="9"/>
      <c r="CCD90" s="9"/>
      <c r="CCE90" s="9"/>
      <c r="CCF90" s="9"/>
      <c r="CCG90" s="9"/>
      <c r="CCH90" s="9"/>
      <c r="CCI90" s="9"/>
      <c r="CCJ90" s="9"/>
      <c r="CCK90" s="9"/>
      <c r="CCL90" s="9"/>
      <c r="CCM90" s="9"/>
      <c r="CCN90" s="9"/>
      <c r="CCO90" s="9"/>
      <c r="CCP90" s="9"/>
      <c r="CCQ90" s="9"/>
      <c r="CCR90" s="9"/>
      <c r="CCS90" s="9"/>
      <c r="CCT90" s="9"/>
      <c r="CCU90" s="9"/>
      <c r="CCV90" s="9"/>
      <c r="CCW90" s="9"/>
      <c r="CCX90" s="9"/>
      <c r="CCY90" s="9"/>
      <c r="CCZ90" s="9"/>
      <c r="CDA90" s="9"/>
      <c r="CDB90" s="9"/>
      <c r="CDC90" s="9"/>
      <c r="CDD90" s="9"/>
      <c r="CDE90" s="9"/>
      <c r="CDF90" s="9"/>
      <c r="CDG90" s="9"/>
      <c r="CDH90" s="9"/>
      <c r="CDI90" s="9"/>
      <c r="CDJ90" s="9"/>
      <c r="CDK90" s="9"/>
      <c r="CDL90" s="9"/>
      <c r="CDM90" s="9"/>
      <c r="CDN90" s="9"/>
      <c r="CDO90" s="9"/>
      <c r="CDP90" s="9"/>
      <c r="CDQ90" s="9"/>
      <c r="CDR90" s="9"/>
      <c r="CDS90" s="9"/>
      <c r="CDT90" s="9"/>
      <c r="CDU90" s="9"/>
      <c r="CDV90" s="9"/>
      <c r="CDW90" s="9"/>
      <c r="CDX90" s="9"/>
      <c r="CDY90" s="9"/>
      <c r="CDZ90" s="9"/>
      <c r="CEA90" s="9"/>
      <c r="CEB90" s="9"/>
      <c r="CEC90" s="9"/>
      <c r="CED90" s="9"/>
      <c r="CEE90" s="9"/>
      <c r="CEF90" s="9"/>
      <c r="CEG90" s="9"/>
      <c r="CEH90" s="9"/>
      <c r="CEI90" s="9"/>
      <c r="CEJ90" s="9"/>
    </row>
    <row r="91" spans="1:2168" s="11" customFormat="1" ht="12.75" customHeight="1">
      <c r="A91" s="588" t="s">
        <v>136</v>
      </c>
      <c r="B91" s="123"/>
      <c r="C91" s="589"/>
      <c r="D91" s="589"/>
      <c r="E91" s="133" t="s">
        <v>137</v>
      </c>
      <c r="F91" s="135">
        <v>88.48</v>
      </c>
      <c r="G91" s="118"/>
      <c r="H91" s="134">
        <v>7.3</v>
      </c>
      <c r="I91" s="125"/>
      <c r="J91" s="122">
        <v>83</v>
      </c>
      <c r="K91" s="123"/>
      <c r="L91" s="533">
        <v>3809</v>
      </c>
      <c r="M91" s="534"/>
      <c r="N91" s="535">
        <v>283</v>
      </c>
      <c r="O91" s="534"/>
      <c r="P91" s="535">
        <v>1275</v>
      </c>
      <c r="Q91" s="541"/>
      <c r="R91" s="535">
        <v>336</v>
      </c>
      <c r="S91" s="542"/>
      <c r="T91" s="535">
        <v>151</v>
      </c>
      <c r="U91" s="542"/>
      <c r="V91" s="535">
        <v>767</v>
      </c>
      <c r="W91" s="542"/>
      <c r="X91" s="535">
        <v>8452</v>
      </c>
      <c r="Y91" s="543"/>
      <c r="Z91" s="535">
        <v>18.047000000000001</v>
      </c>
      <c r="AA91" s="546">
        <v>-1.6833732839398596</v>
      </c>
      <c r="AB91" s="535">
        <v>17.478000000000002</v>
      </c>
      <c r="AC91" s="542"/>
      <c r="AD91" s="535">
        <v>7265</v>
      </c>
      <c r="AE91" s="543"/>
      <c r="AF91" s="535">
        <v>18.108000000000001</v>
      </c>
      <c r="AG91" s="536"/>
      <c r="AH91" s="540">
        <v>8.9137495488993181</v>
      </c>
      <c r="AI91" s="535">
        <v>777</v>
      </c>
      <c r="AJ91" s="536"/>
      <c r="AK91" s="538">
        <v>11.000000000000011</v>
      </c>
      <c r="AL91" s="535">
        <v>8.8260000000000005</v>
      </c>
      <c r="AM91" s="539"/>
      <c r="AN91" s="540">
        <v>-6.6031746031745886</v>
      </c>
      <c r="AO91" s="535">
        <v>2646</v>
      </c>
      <c r="AP91" s="539"/>
      <c r="AQ91" s="538">
        <v>-4.4316827391916664</v>
      </c>
      <c r="AR91" s="16"/>
      <c r="AS91" s="16"/>
      <c r="AT91" s="16"/>
      <c r="AU91" s="16"/>
      <c r="AV91" s="16"/>
      <c r="AW91" s="16"/>
      <c r="AX91" s="16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9"/>
      <c r="OD91" s="9"/>
      <c r="OE91" s="9"/>
      <c r="OF91" s="9"/>
      <c r="OG91" s="9"/>
      <c r="OH91" s="9"/>
      <c r="OI91" s="9"/>
      <c r="OJ91" s="9"/>
      <c r="OK91" s="9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9"/>
      <c r="PB91" s="9"/>
      <c r="PC91" s="9"/>
      <c r="PD91" s="9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9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9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9"/>
      <c r="TR91" s="9"/>
      <c r="TS91" s="9"/>
      <c r="TT91" s="9"/>
      <c r="TU91" s="9"/>
      <c r="TV91" s="9"/>
      <c r="TW91" s="9"/>
      <c r="TX91" s="9"/>
      <c r="TY91" s="9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  <c r="UW91" s="9"/>
      <c r="UX91" s="9"/>
      <c r="UY91" s="9"/>
      <c r="UZ91" s="9"/>
      <c r="VA91" s="9"/>
      <c r="VB91" s="9"/>
      <c r="VC91" s="9"/>
      <c r="VD91" s="9"/>
      <c r="VE91" s="9"/>
      <c r="VF91" s="9"/>
      <c r="VG91" s="9"/>
      <c r="VH91" s="9"/>
      <c r="VI91" s="9"/>
      <c r="VJ91" s="9"/>
      <c r="VK91" s="9"/>
      <c r="VL91" s="9"/>
      <c r="VM91" s="9"/>
      <c r="VN91" s="9"/>
      <c r="VO91" s="9"/>
      <c r="VP91" s="9"/>
      <c r="VQ91" s="9"/>
      <c r="VR91" s="9"/>
      <c r="VS91" s="9"/>
      <c r="VT91" s="9"/>
      <c r="VU91" s="9"/>
      <c r="VV91" s="9"/>
      <c r="VW91" s="9"/>
      <c r="VX91" s="9"/>
      <c r="VY91" s="9"/>
      <c r="VZ91" s="9"/>
      <c r="WA91" s="9"/>
      <c r="WB91" s="9"/>
      <c r="WC91" s="9"/>
      <c r="WD91" s="9"/>
      <c r="WE91" s="9"/>
      <c r="WF91" s="9"/>
      <c r="WG91" s="9"/>
      <c r="WH91" s="9"/>
      <c r="WI91" s="9"/>
      <c r="WJ91" s="9"/>
      <c r="WK91" s="9"/>
      <c r="WL91" s="9"/>
      <c r="WM91" s="9"/>
      <c r="WN91" s="9"/>
      <c r="WO91" s="9"/>
      <c r="WP91" s="9"/>
      <c r="WQ91" s="9"/>
      <c r="WR91" s="9"/>
      <c r="WS91" s="9"/>
      <c r="WT91" s="9"/>
      <c r="WU91" s="9"/>
      <c r="WV91" s="9"/>
      <c r="WW91" s="9"/>
      <c r="WX91" s="9"/>
      <c r="WY91" s="9"/>
      <c r="WZ91" s="9"/>
      <c r="XA91" s="9"/>
      <c r="XB91" s="9"/>
      <c r="XC91" s="9"/>
      <c r="XD91" s="9"/>
      <c r="XE91" s="9"/>
      <c r="XF91" s="9"/>
      <c r="XG91" s="9"/>
      <c r="XH91" s="9"/>
      <c r="XI91" s="9"/>
      <c r="XJ91" s="9"/>
      <c r="XK91" s="9"/>
      <c r="XL91" s="9"/>
      <c r="XM91" s="9"/>
      <c r="XN91" s="9"/>
      <c r="XO91" s="9"/>
      <c r="XP91" s="9"/>
      <c r="XQ91" s="9"/>
      <c r="XR91" s="9"/>
      <c r="XS91" s="9"/>
      <c r="XT91" s="9"/>
      <c r="XU91" s="9"/>
      <c r="XV91" s="9"/>
      <c r="XW91" s="9"/>
      <c r="XX91" s="9"/>
      <c r="XY91" s="9"/>
      <c r="XZ91" s="9"/>
      <c r="YA91" s="9"/>
      <c r="YB91" s="9"/>
      <c r="YC91" s="9"/>
      <c r="YD91" s="9"/>
      <c r="YE91" s="9"/>
      <c r="YF91" s="9"/>
      <c r="YG91" s="9"/>
      <c r="YH91" s="9"/>
      <c r="YI91" s="9"/>
      <c r="YJ91" s="9"/>
      <c r="YK91" s="9"/>
      <c r="YL91" s="9"/>
      <c r="YM91" s="9"/>
      <c r="YN91" s="9"/>
      <c r="YO91" s="9"/>
      <c r="YP91" s="9"/>
      <c r="YQ91" s="9"/>
      <c r="YR91" s="9"/>
      <c r="YS91" s="9"/>
      <c r="YT91" s="9"/>
      <c r="YU91" s="9"/>
      <c r="YV91" s="9"/>
      <c r="YW91" s="9"/>
      <c r="YX91" s="9"/>
      <c r="YY91" s="9"/>
      <c r="YZ91" s="9"/>
      <c r="ZA91" s="9"/>
      <c r="ZB91" s="9"/>
      <c r="ZC91" s="9"/>
      <c r="ZD91" s="9"/>
      <c r="ZE91" s="9"/>
      <c r="ZF91" s="9"/>
      <c r="ZG91" s="9"/>
      <c r="ZH91" s="9"/>
      <c r="ZI91" s="9"/>
      <c r="ZJ91" s="9"/>
      <c r="ZK91" s="9"/>
      <c r="ZL91" s="9"/>
      <c r="ZM91" s="9"/>
      <c r="ZN91" s="9"/>
      <c r="ZO91" s="9"/>
      <c r="ZP91" s="9"/>
      <c r="ZQ91" s="9"/>
      <c r="ZR91" s="9"/>
      <c r="ZS91" s="9"/>
      <c r="ZT91" s="9"/>
      <c r="ZU91" s="9"/>
      <c r="ZV91" s="9"/>
      <c r="ZW91" s="9"/>
      <c r="ZX91" s="9"/>
      <c r="ZY91" s="9"/>
      <c r="ZZ91" s="9"/>
      <c r="AAA91" s="9"/>
      <c r="AAB91" s="9"/>
      <c r="AAC91" s="9"/>
      <c r="AAD91" s="9"/>
      <c r="AAE91" s="9"/>
      <c r="AAF91" s="9"/>
      <c r="AAG91" s="9"/>
      <c r="AAH91" s="9"/>
      <c r="AAI91" s="9"/>
      <c r="AAJ91" s="9"/>
      <c r="AAK91" s="9"/>
      <c r="AAL91" s="9"/>
      <c r="AAM91" s="9"/>
      <c r="AAN91" s="9"/>
      <c r="AAO91" s="9"/>
      <c r="AAP91" s="9"/>
      <c r="AAQ91" s="9"/>
      <c r="AAR91" s="9"/>
      <c r="AAS91" s="9"/>
      <c r="AAT91" s="9"/>
      <c r="AAU91" s="9"/>
      <c r="AAV91" s="9"/>
      <c r="AAW91" s="9"/>
      <c r="AAX91" s="9"/>
      <c r="AAY91" s="9"/>
      <c r="AAZ91" s="9"/>
      <c r="ABA91" s="9"/>
      <c r="ABB91" s="9"/>
      <c r="ABC91" s="9"/>
      <c r="ABD91" s="9"/>
      <c r="ABE91" s="9"/>
      <c r="ABF91" s="9"/>
      <c r="ABG91" s="9"/>
      <c r="ABH91" s="9"/>
      <c r="ABI91" s="9"/>
      <c r="ABJ91" s="9"/>
      <c r="ABK91" s="9"/>
      <c r="ABL91" s="9"/>
      <c r="ABM91" s="9"/>
      <c r="ABN91" s="9"/>
      <c r="ABO91" s="9"/>
      <c r="ABP91" s="9"/>
      <c r="ABQ91" s="9"/>
      <c r="ABR91" s="9"/>
      <c r="ABS91" s="9"/>
      <c r="ABT91" s="9"/>
      <c r="ABU91" s="9"/>
      <c r="ABV91" s="9"/>
      <c r="ABW91" s="9"/>
      <c r="ABX91" s="9"/>
      <c r="ABY91" s="9"/>
      <c r="ABZ91" s="9"/>
      <c r="ACA91" s="9"/>
      <c r="ACB91" s="9"/>
      <c r="ACC91" s="9"/>
      <c r="ACD91" s="9"/>
      <c r="ACE91" s="9"/>
      <c r="ACF91" s="9"/>
      <c r="ACG91" s="9"/>
      <c r="ACH91" s="9"/>
      <c r="ACI91" s="9"/>
      <c r="ACJ91" s="9"/>
      <c r="ACK91" s="9"/>
      <c r="ACL91" s="9"/>
      <c r="ACM91" s="9"/>
      <c r="ACN91" s="9"/>
      <c r="ACO91" s="9"/>
      <c r="ACP91" s="9"/>
      <c r="ACQ91" s="9"/>
      <c r="ACR91" s="9"/>
      <c r="ACS91" s="9"/>
      <c r="ACT91" s="9"/>
      <c r="ACU91" s="9"/>
      <c r="ACV91" s="9"/>
      <c r="ACW91" s="9"/>
      <c r="ACX91" s="9"/>
      <c r="ACY91" s="9"/>
      <c r="ACZ91" s="9"/>
      <c r="ADA91" s="9"/>
      <c r="ADB91" s="9"/>
      <c r="ADC91" s="9"/>
      <c r="ADD91" s="9"/>
      <c r="ADE91" s="9"/>
      <c r="ADF91" s="9"/>
      <c r="ADG91" s="9"/>
      <c r="ADH91" s="9"/>
      <c r="ADI91" s="9"/>
      <c r="ADJ91" s="9"/>
      <c r="ADK91" s="9"/>
      <c r="ADL91" s="9"/>
      <c r="ADM91" s="9"/>
      <c r="ADN91" s="9"/>
      <c r="ADO91" s="9"/>
      <c r="ADP91" s="9"/>
      <c r="ADQ91" s="9"/>
      <c r="ADR91" s="9"/>
      <c r="ADS91" s="9"/>
      <c r="ADT91" s="9"/>
      <c r="ADU91" s="9"/>
      <c r="ADV91" s="9"/>
      <c r="ADW91" s="9"/>
      <c r="ADX91" s="9"/>
      <c r="ADY91" s="9"/>
      <c r="ADZ91" s="9"/>
      <c r="AEA91" s="9"/>
      <c r="AEB91" s="9"/>
      <c r="AEC91" s="9"/>
      <c r="AED91" s="9"/>
      <c r="AEE91" s="9"/>
      <c r="AEF91" s="9"/>
      <c r="AEG91" s="9"/>
      <c r="AEH91" s="9"/>
      <c r="AEI91" s="9"/>
      <c r="AEJ91" s="9"/>
      <c r="AEK91" s="9"/>
      <c r="AEL91" s="9"/>
      <c r="AEM91" s="9"/>
      <c r="AEN91" s="9"/>
      <c r="AEO91" s="9"/>
      <c r="AEP91" s="9"/>
      <c r="AEQ91" s="9"/>
      <c r="AER91" s="9"/>
      <c r="AES91" s="9"/>
      <c r="AET91" s="9"/>
      <c r="AEU91" s="9"/>
      <c r="AEV91" s="9"/>
      <c r="AEW91" s="9"/>
      <c r="AEX91" s="9"/>
      <c r="AEY91" s="9"/>
      <c r="AEZ91" s="9"/>
      <c r="AFA91" s="9"/>
      <c r="AFB91" s="9"/>
      <c r="AFC91" s="9"/>
      <c r="AFD91" s="9"/>
      <c r="AFE91" s="9"/>
      <c r="AFF91" s="9"/>
      <c r="AFG91" s="9"/>
      <c r="AFH91" s="9"/>
      <c r="AFI91" s="9"/>
      <c r="AFJ91" s="9"/>
      <c r="AFK91" s="9"/>
      <c r="AFL91" s="9"/>
      <c r="AFM91" s="9"/>
      <c r="AFN91" s="9"/>
      <c r="AFO91" s="9"/>
      <c r="AFP91" s="9"/>
      <c r="AFQ91" s="9"/>
      <c r="AFR91" s="9"/>
      <c r="AFS91" s="9"/>
      <c r="AFT91" s="9"/>
      <c r="AFU91" s="9"/>
      <c r="AFV91" s="9"/>
      <c r="AFW91" s="9"/>
      <c r="AFX91" s="9"/>
      <c r="AFY91" s="9"/>
      <c r="AFZ91" s="9"/>
      <c r="AGA91" s="9"/>
      <c r="AGB91" s="9"/>
      <c r="AGC91" s="9"/>
      <c r="AGD91" s="9"/>
      <c r="AGE91" s="9"/>
      <c r="AGF91" s="9"/>
      <c r="AGG91" s="9"/>
      <c r="AGH91" s="9"/>
      <c r="AGI91" s="9"/>
      <c r="AGJ91" s="9"/>
      <c r="AGK91" s="9"/>
      <c r="AGL91" s="9"/>
      <c r="AGM91" s="9"/>
      <c r="AGN91" s="9"/>
      <c r="AGO91" s="9"/>
      <c r="AGP91" s="9"/>
      <c r="AGQ91" s="9"/>
      <c r="AGR91" s="9"/>
      <c r="AGS91" s="9"/>
      <c r="AGT91" s="9"/>
      <c r="AGU91" s="9"/>
      <c r="AGV91" s="9"/>
      <c r="AGW91" s="9"/>
      <c r="AGX91" s="9"/>
      <c r="AGY91" s="9"/>
      <c r="AGZ91" s="9"/>
      <c r="AHA91" s="9"/>
      <c r="AHB91" s="9"/>
      <c r="AHC91" s="9"/>
      <c r="AHD91" s="9"/>
      <c r="AHE91" s="9"/>
      <c r="AHF91" s="9"/>
      <c r="AHG91" s="9"/>
      <c r="AHH91" s="9"/>
      <c r="AHI91" s="9"/>
      <c r="AHJ91" s="9"/>
      <c r="AHK91" s="9"/>
      <c r="AHL91" s="9"/>
      <c r="AHM91" s="9"/>
      <c r="AHN91" s="9"/>
      <c r="AHO91" s="9"/>
      <c r="AHP91" s="9"/>
      <c r="AHQ91" s="9"/>
      <c r="AHR91" s="9"/>
      <c r="AHS91" s="9"/>
      <c r="AHT91" s="9"/>
      <c r="AHU91" s="9"/>
      <c r="AHV91" s="9"/>
      <c r="AHW91" s="9"/>
      <c r="AHX91" s="9"/>
      <c r="AHY91" s="9"/>
      <c r="AHZ91" s="9"/>
      <c r="AIA91" s="9"/>
      <c r="AIB91" s="9"/>
      <c r="AIC91" s="9"/>
      <c r="AID91" s="9"/>
      <c r="AIE91" s="9"/>
      <c r="AIF91" s="9"/>
      <c r="AIG91" s="9"/>
      <c r="AIH91" s="9"/>
      <c r="AII91" s="9"/>
      <c r="AIJ91" s="9"/>
      <c r="AIK91" s="9"/>
      <c r="AIL91" s="9"/>
      <c r="AIM91" s="9"/>
      <c r="AIN91" s="9"/>
      <c r="AIO91" s="9"/>
      <c r="AIP91" s="9"/>
      <c r="AIQ91" s="9"/>
      <c r="AIR91" s="9"/>
      <c r="AIS91" s="9"/>
      <c r="AIT91" s="9"/>
      <c r="AIU91" s="9"/>
      <c r="AIV91" s="9"/>
      <c r="AIW91" s="9"/>
      <c r="AIX91" s="9"/>
      <c r="AIY91" s="9"/>
      <c r="AIZ91" s="9"/>
      <c r="AJA91" s="9"/>
      <c r="AJB91" s="9"/>
      <c r="AJC91" s="9"/>
      <c r="AJD91" s="9"/>
      <c r="AJE91" s="9"/>
      <c r="AJF91" s="9"/>
      <c r="AJG91" s="9"/>
      <c r="AJH91" s="9"/>
      <c r="AJI91" s="9"/>
      <c r="AJJ91" s="9"/>
      <c r="AJK91" s="9"/>
      <c r="AJL91" s="9"/>
      <c r="AJM91" s="9"/>
      <c r="AJN91" s="9"/>
      <c r="AJO91" s="9"/>
      <c r="AJP91" s="9"/>
      <c r="AJQ91" s="9"/>
      <c r="AJR91" s="9"/>
      <c r="AJS91" s="9"/>
      <c r="AJT91" s="9"/>
      <c r="AJU91" s="9"/>
      <c r="AJV91" s="9"/>
      <c r="AJW91" s="9"/>
      <c r="AJX91" s="9"/>
      <c r="AJY91" s="9"/>
      <c r="AJZ91" s="9"/>
      <c r="AKA91" s="9"/>
      <c r="AKB91" s="9"/>
      <c r="AKC91" s="9"/>
      <c r="AKD91" s="9"/>
      <c r="AKE91" s="9"/>
      <c r="AKF91" s="9"/>
      <c r="AKG91" s="9"/>
      <c r="AKH91" s="9"/>
      <c r="AKI91" s="9"/>
      <c r="AKJ91" s="9"/>
      <c r="AKK91" s="9"/>
      <c r="AKL91" s="9"/>
      <c r="AKM91" s="9"/>
      <c r="AKN91" s="9"/>
      <c r="AKO91" s="9"/>
      <c r="AKP91" s="9"/>
      <c r="AKQ91" s="9"/>
      <c r="AKR91" s="9"/>
      <c r="AKS91" s="9"/>
      <c r="AKT91" s="9"/>
      <c r="AKU91" s="9"/>
      <c r="AKV91" s="9"/>
      <c r="AKW91" s="9"/>
      <c r="AKX91" s="9"/>
      <c r="AKY91" s="9"/>
      <c r="AKZ91" s="9"/>
      <c r="ALA91" s="9"/>
      <c r="ALB91" s="9"/>
      <c r="ALC91" s="9"/>
      <c r="ALD91" s="9"/>
      <c r="ALE91" s="9"/>
      <c r="ALF91" s="9"/>
      <c r="ALG91" s="9"/>
      <c r="ALH91" s="9"/>
      <c r="ALI91" s="9"/>
      <c r="ALJ91" s="9"/>
      <c r="ALK91" s="9"/>
      <c r="ALL91" s="9"/>
      <c r="ALM91" s="9"/>
      <c r="ALN91" s="9"/>
      <c r="ALO91" s="9"/>
      <c r="ALP91" s="9"/>
      <c r="ALQ91" s="9"/>
      <c r="ALR91" s="9"/>
      <c r="ALS91" s="9"/>
      <c r="ALT91" s="9"/>
      <c r="ALU91" s="9"/>
      <c r="ALV91" s="9"/>
      <c r="ALW91" s="9"/>
      <c r="ALX91" s="9"/>
      <c r="ALY91" s="9"/>
      <c r="ALZ91" s="9"/>
      <c r="AMA91" s="9"/>
      <c r="AMB91" s="9"/>
      <c r="AMC91" s="9"/>
      <c r="AMD91" s="9"/>
      <c r="AME91" s="9"/>
      <c r="AMF91" s="9"/>
      <c r="AMG91" s="9"/>
      <c r="AMH91" s="9"/>
      <c r="AMI91" s="9"/>
      <c r="AMJ91" s="9"/>
      <c r="AMK91" s="9"/>
      <c r="AML91" s="9"/>
      <c r="AMM91" s="9"/>
      <c r="AMN91" s="9"/>
      <c r="AMO91" s="9"/>
      <c r="AMP91" s="9"/>
      <c r="AMQ91" s="9"/>
      <c r="AMR91" s="9"/>
      <c r="AMS91" s="9"/>
      <c r="AMT91" s="9"/>
      <c r="AMU91" s="9"/>
      <c r="AMV91" s="9"/>
      <c r="AMW91" s="9"/>
      <c r="AMX91" s="9"/>
      <c r="AMY91" s="9"/>
      <c r="AMZ91" s="9"/>
      <c r="ANA91" s="9"/>
      <c r="ANB91" s="9"/>
      <c r="ANC91" s="9"/>
      <c r="AND91" s="9"/>
      <c r="ANE91" s="9"/>
      <c r="ANF91" s="9"/>
      <c r="ANG91" s="9"/>
      <c r="ANH91" s="9"/>
      <c r="ANI91" s="9"/>
      <c r="ANJ91" s="9"/>
      <c r="ANK91" s="9"/>
      <c r="ANL91" s="9"/>
      <c r="ANM91" s="9"/>
      <c r="ANN91" s="9"/>
      <c r="ANO91" s="9"/>
      <c r="ANP91" s="9"/>
      <c r="ANQ91" s="9"/>
      <c r="ANR91" s="9"/>
      <c r="ANS91" s="9"/>
      <c r="ANT91" s="9"/>
      <c r="ANU91" s="9"/>
      <c r="ANV91" s="9"/>
      <c r="ANW91" s="9"/>
      <c r="ANX91" s="9"/>
      <c r="ANY91" s="9"/>
      <c r="ANZ91" s="9"/>
      <c r="AOA91" s="9"/>
      <c r="AOB91" s="9"/>
      <c r="AOC91" s="9"/>
      <c r="AOD91" s="9"/>
      <c r="AOE91" s="9"/>
      <c r="AOF91" s="9"/>
      <c r="AOG91" s="9"/>
      <c r="AOH91" s="9"/>
      <c r="AOI91" s="9"/>
      <c r="AOJ91" s="9"/>
      <c r="AOK91" s="9"/>
      <c r="AOL91" s="9"/>
      <c r="AOM91" s="9"/>
      <c r="AON91" s="9"/>
      <c r="AOO91" s="9"/>
      <c r="AOP91" s="9"/>
      <c r="AOQ91" s="9"/>
      <c r="AOR91" s="9"/>
      <c r="AOS91" s="9"/>
      <c r="AOT91" s="9"/>
      <c r="AOU91" s="9"/>
      <c r="AOV91" s="9"/>
      <c r="AOW91" s="9"/>
      <c r="AOX91" s="9"/>
      <c r="AOY91" s="9"/>
      <c r="AOZ91" s="9"/>
      <c r="APA91" s="9"/>
      <c r="APB91" s="9"/>
      <c r="APC91" s="9"/>
      <c r="APD91" s="9"/>
      <c r="APE91" s="9"/>
      <c r="APF91" s="9"/>
      <c r="APG91" s="9"/>
      <c r="APH91" s="9"/>
      <c r="API91" s="9"/>
      <c r="APJ91" s="9"/>
      <c r="APK91" s="9"/>
      <c r="APL91" s="9"/>
      <c r="APM91" s="9"/>
      <c r="APN91" s="9"/>
      <c r="APO91" s="9"/>
      <c r="APP91" s="9"/>
      <c r="APQ91" s="9"/>
      <c r="APR91" s="9"/>
      <c r="APS91" s="9"/>
      <c r="APT91" s="9"/>
      <c r="APU91" s="9"/>
      <c r="APV91" s="9"/>
      <c r="APW91" s="9"/>
      <c r="APX91" s="9"/>
      <c r="APY91" s="9"/>
      <c r="APZ91" s="9"/>
      <c r="AQA91" s="9"/>
      <c r="AQB91" s="9"/>
      <c r="AQC91" s="9"/>
      <c r="AQD91" s="9"/>
      <c r="AQE91" s="9"/>
      <c r="AQF91" s="9"/>
      <c r="AQG91" s="9"/>
      <c r="AQH91" s="9"/>
      <c r="AQI91" s="9"/>
      <c r="AQJ91" s="9"/>
      <c r="AQK91" s="9"/>
      <c r="AQL91" s="9"/>
      <c r="AQM91" s="9"/>
      <c r="AQN91" s="9"/>
      <c r="AQO91" s="9"/>
      <c r="AQP91" s="9"/>
      <c r="AQQ91" s="9"/>
      <c r="AQR91" s="9"/>
      <c r="AQS91" s="9"/>
      <c r="AQT91" s="9"/>
      <c r="AQU91" s="9"/>
      <c r="AQV91" s="9"/>
      <c r="AQW91" s="9"/>
      <c r="AQX91" s="9"/>
      <c r="AQY91" s="9"/>
      <c r="AQZ91" s="9"/>
      <c r="ARA91" s="9"/>
      <c r="ARB91" s="9"/>
      <c r="ARC91" s="9"/>
      <c r="ARD91" s="9"/>
      <c r="ARE91" s="9"/>
      <c r="ARF91" s="9"/>
      <c r="ARG91" s="9"/>
      <c r="ARH91" s="9"/>
      <c r="ARI91" s="9"/>
      <c r="ARJ91" s="9"/>
      <c r="ARK91" s="9"/>
      <c r="ARL91" s="9"/>
      <c r="ARM91" s="9"/>
      <c r="ARN91" s="9"/>
      <c r="ARO91" s="9"/>
      <c r="ARP91" s="9"/>
      <c r="ARQ91" s="9"/>
      <c r="ARR91" s="9"/>
      <c r="ARS91" s="9"/>
      <c r="ART91" s="9"/>
      <c r="ARU91" s="9"/>
      <c r="ARV91" s="9"/>
      <c r="ARW91" s="9"/>
      <c r="ARX91" s="9"/>
      <c r="ARY91" s="9"/>
      <c r="ARZ91" s="9"/>
      <c r="ASA91" s="9"/>
      <c r="ASB91" s="9"/>
      <c r="ASC91" s="9"/>
      <c r="ASD91" s="9"/>
      <c r="ASE91" s="9"/>
      <c r="ASF91" s="9"/>
      <c r="ASG91" s="9"/>
      <c r="ASH91" s="9"/>
      <c r="ASI91" s="9"/>
      <c r="ASJ91" s="9"/>
      <c r="ASK91" s="9"/>
      <c r="ASL91" s="9"/>
      <c r="ASM91" s="9"/>
      <c r="ASN91" s="9"/>
      <c r="ASO91" s="9"/>
      <c r="ASP91" s="9"/>
      <c r="ASQ91" s="9"/>
      <c r="ASR91" s="9"/>
      <c r="ASS91" s="9"/>
      <c r="AST91" s="9"/>
      <c r="ASU91" s="9"/>
      <c r="ASV91" s="9"/>
      <c r="ASW91" s="9"/>
      <c r="ASX91" s="9"/>
      <c r="ASY91" s="9"/>
      <c r="ASZ91" s="9"/>
      <c r="ATA91" s="9"/>
      <c r="ATB91" s="9"/>
      <c r="ATC91" s="9"/>
      <c r="ATD91" s="9"/>
      <c r="ATE91" s="9"/>
      <c r="ATF91" s="9"/>
      <c r="ATG91" s="9"/>
      <c r="ATH91" s="9"/>
      <c r="ATI91" s="9"/>
      <c r="ATJ91" s="9"/>
      <c r="ATK91" s="9"/>
      <c r="ATL91" s="9"/>
      <c r="ATM91" s="9"/>
      <c r="ATN91" s="9"/>
      <c r="ATO91" s="9"/>
      <c r="ATP91" s="9"/>
      <c r="ATQ91" s="9"/>
      <c r="ATR91" s="9"/>
      <c r="ATS91" s="9"/>
      <c r="ATT91" s="9"/>
      <c r="ATU91" s="9"/>
      <c r="ATV91" s="9"/>
      <c r="ATW91" s="9"/>
      <c r="ATX91" s="9"/>
      <c r="ATY91" s="9"/>
      <c r="ATZ91" s="9"/>
      <c r="AUA91" s="9"/>
      <c r="AUB91" s="9"/>
      <c r="AUC91" s="9"/>
      <c r="AUD91" s="9"/>
      <c r="AUE91" s="9"/>
      <c r="AUF91" s="9"/>
      <c r="AUG91" s="9"/>
      <c r="AUH91" s="9"/>
      <c r="AUI91" s="9"/>
      <c r="AUJ91" s="9"/>
      <c r="AUK91" s="9"/>
      <c r="AUL91" s="9"/>
      <c r="AUM91" s="9"/>
      <c r="AUN91" s="9"/>
      <c r="AUO91" s="9"/>
      <c r="AUP91" s="9"/>
      <c r="AUQ91" s="9"/>
      <c r="AUR91" s="9"/>
      <c r="AUS91" s="9"/>
      <c r="AUT91" s="9"/>
      <c r="AUU91" s="9"/>
      <c r="AUV91" s="9"/>
      <c r="AUW91" s="9"/>
      <c r="AUX91" s="9"/>
      <c r="AUY91" s="9"/>
      <c r="AUZ91" s="9"/>
      <c r="AVA91" s="9"/>
      <c r="AVB91" s="9"/>
      <c r="AVC91" s="9"/>
      <c r="AVD91" s="9"/>
      <c r="AVE91" s="9"/>
      <c r="AVF91" s="9"/>
      <c r="AVG91" s="9"/>
      <c r="AVH91" s="9"/>
      <c r="AVI91" s="9"/>
      <c r="AVJ91" s="9"/>
      <c r="AVK91" s="9"/>
      <c r="AVL91" s="9"/>
      <c r="AVM91" s="9"/>
      <c r="AVN91" s="9"/>
      <c r="AVO91" s="9"/>
      <c r="AVP91" s="9"/>
      <c r="AVQ91" s="9"/>
      <c r="AVR91" s="9"/>
      <c r="AVS91" s="9"/>
      <c r="AVT91" s="9"/>
      <c r="AVU91" s="9"/>
      <c r="AVV91" s="9"/>
      <c r="AVW91" s="9"/>
      <c r="AVX91" s="9"/>
      <c r="AVY91" s="9"/>
      <c r="AVZ91" s="9"/>
      <c r="AWA91" s="9"/>
      <c r="AWB91" s="9"/>
      <c r="AWC91" s="9"/>
      <c r="AWD91" s="9"/>
      <c r="AWE91" s="9"/>
      <c r="AWF91" s="9"/>
      <c r="AWG91" s="9"/>
      <c r="AWH91" s="9"/>
      <c r="AWI91" s="9"/>
      <c r="AWJ91" s="9"/>
      <c r="AWK91" s="9"/>
      <c r="AWL91" s="9"/>
      <c r="AWM91" s="9"/>
      <c r="AWN91" s="9"/>
      <c r="AWO91" s="9"/>
      <c r="AWP91" s="9"/>
      <c r="AWQ91" s="9"/>
      <c r="AWR91" s="9"/>
      <c r="AWS91" s="9"/>
      <c r="AWT91" s="9"/>
      <c r="AWU91" s="9"/>
      <c r="AWV91" s="9"/>
      <c r="AWW91" s="9"/>
      <c r="AWX91" s="9"/>
      <c r="AWY91" s="9"/>
      <c r="AWZ91" s="9"/>
      <c r="AXA91" s="9"/>
      <c r="AXB91" s="9"/>
      <c r="AXC91" s="9"/>
      <c r="AXD91" s="9"/>
      <c r="AXE91" s="9"/>
      <c r="AXF91" s="9"/>
      <c r="AXG91" s="9"/>
      <c r="AXH91" s="9"/>
      <c r="AXI91" s="9"/>
      <c r="AXJ91" s="9"/>
      <c r="AXK91" s="9"/>
      <c r="AXL91" s="9"/>
      <c r="AXM91" s="9"/>
      <c r="AXN91" s="9"/>
      <c r="AXO91" s="9"/>
      <c r="AXP91" s="9"/>
      <c r="AXQ91" s="9"/>
      <c r="AXR91" s="9"/>
      <c r="AXS91" s="9"/>
      <c r="AXT91" s="9"/>
      <c r="AXU91" s="9"/>
      <c r="AXV91" s="9"/>
      <c r="AXW91" s="9"/>
      <c r="AXX91" s="9"/>
      <c r="AXY91" s="9"/>
      <c r="AXZ91" s="9"/>
      <c r="AYA91" s="9"/>
      <c r="AYB91" s="9"/>
      <c r="AYC91" s="9"/>
      <c r="AYD91" s="9"/>
      <c r="AYE91" s="9"/>
      <c r="AYF91" s="9"/>
      <c r="AYG91" s="9"/>
      <c r="AYH91" s="9"/>
      <c r="AYI91" s="9"/>
      <c r="AYJ91" s="9"/>
      <c r="AYK91" s="9"/>
      <c r="AYL91" s="9"/>
      <c r="AYM91" s="9"/>
      <c r="AYN91" s="9"/>
      <c r="AYO91" s="9"/>
      <c r="AYP91" s="9"/>
      <c r="AYQ91" s="9"/>
      <c r="AYR91" s="9"/>
      <c r="AYS91" s="9"/>
      <c r="AYT91" s="9"/>
      <c r="AYU91" s="9"/>
      <c r="AYV91" s="9"/>
      <c r="AYW91" s="9"/>
      <c r="AYX91" s="9"/>
      <c r="AYY91" s="9"/>
      <c r="AYZ91" s="9"/>
      <c r="AZA91" s="9"/>
      <c r="AZB91" s="9"/>
      <c r="AZC91" s="9"/>
      <c r="AZD91" s="9"/>
      <c r="AZE91" s="9"/>
      <c r="AZF91" s="9"/>
      <c r="AZG91" s="9"/>
      <c r="AZH91" s="9"/>
      <c r="AZI91" s="9"/>
      <c r="AZJ91" s="9"/>
      <c r="AZK91" s="9"/>
      <c r="AZL91" s="9"/>
      <c r="AZM91" s="9"/>
      <c r="AZN91" s="9"/>
      <c r="AZO91" s="9"/>
      <c r="AZP91" s="9"/>
      <c r="AZQ91" s="9"/>
      <c r="AZR91" s="9"/>
      <c r="AZS91" s="9"/>
      <c r="AZT91" s="9"/>
      <c r="AZU91" s="9"/>
      <c r="AZV91" s="9"/>
      <c r="AZW91" s="9"/>
      <c r="AZX91" s="9"/>
      <c r="AZY91" s="9"/>
      <c r="AZZ91" s="9"/>
      <c r="BAA91" s="9"/>
      <c r="BAB91" s="9"/>
      <c r="BAC91" s="9"/>
      <c r="BAD91" s="9"/>
      <c r="BAE91" s="9"/>
      <c r="BAF91" s="9"/>
      <c r="BAG91" s="9"/>
      <c r="BAH91" s="9"/>
      <c r="BAI91" s="9"/>
      <c r="BAJ91" s="9"/>
      <c r="BAK91" s="9"/>
      <c r="BAL91" s="9"/>
      <c r="BAM91" s="9"/>
      <c r="BAN91" s="9"/>
      <c r="BAO91" s="9"/>
      <c r="BAP91" s="9"/>
      <c r="BAQ91" s="9"/>
      <c r="BAR91" s="9"/>
      <c r="BAS91" s="9"/>
      <c r="BAT91" s="9"/>
      <c r="BAU91" s="9"/>
      <c r="BAV91" s="9"/>
      <c r="BAW91" s="9"/>
      <c r="BAX91" s="9"/>
      <c r="BAY91" s="9"/>
      <c r="BAZ91" s="9"/>
      <c r="BBA91" s="9"/>
      <c r="BBB91" s="9"/>
      <c r="BBC91" s="9"/>
      <c r="BBD91" s="9"/>
      <c r="BBE91" s="9"/>
      <c r="BBF91" s="9"/>
      <c r="BBG91" s="9"/>
      <c r="BBH91" s="9"/>
      <c r="BBI91" s="9"/>
      <c r="BBJ91" s="9"/>
      <c r="BBK91" s="9"/>
      <c r="BBL91" s="9"/>
      <c r="BBM91" s="9"/>
      <c r="BBN91" s="9"/>
      <c r="BBO91" s="9"/>
      <c r="BBP91" s="9"/>
      <c r="BBQ91" s="9"/>
      <c r="BBR91" s="9"/>
      <c r="BBS91" s="9"/>
      <c r="BBT91" s="9"/>
      <c r="BBU91" s="9"/>
      <c r="BBV91" s="9"/>
      <c r="BBW91" s="9"/>
      <c r="BBX91" s="9"/>
      <c r="BBY91" s="9"/>
      <c r="BBZ91" s="9"/>
      <c r="BCA91" s="9"/>
      <c r="BCB91" s="9"/>
      <c r="BCC91" s="9"/>
      <c r="BCD91" s="9"/>
      <c r="BCE91" s="9"/>
      <c r="BCF91" s="9"/>
      <c r="BCG91" s="9"/>
      <c r="BCH91" s="9"/>
      <c r="BCI91" s="9"/>
      <c r="BCJ91" s="9"/>
      <c r="BCK91" s="9"/>
      <c r="BCL91" s="9"/>
      <c r="BCM91" s="9"/>
      <c r="BCN91" s="9"/>
      <c r="BCO91" s="9"/>
      <c r="BCP91" s="9"/>
      <c r="BCQ91" s="9"/>
      <c r="BCR91" s="9"/>
      <c r="BCS91" s="9"/>
      <c r="BCT91" s="9"/>
      <c r="BCU91" s="9"/>
      <c r="BCV91" s="9"/>
      <c r="BCW91" s="9"/>
      <c r="BCX91" s="9"/>
      <c r="BCY91" s="9"/>
      <c r="BCZ91" s="9"/>
      <c r="BDA91" s="9"/>
      <c r="BDB91" s="9"/>
      <c r="BDC91" s="9"/>
      <c r="BDD91" s="9"/>
      <c r="BDE91" s="9"/>
      <c r="BDF91" s="9"/>
      <c r="BDG91" s="9"/>
      <c r="BDH91" s="9"/>
      <c r="BDI91" s="9"/>
      <c r="BDJ91" s="9"/>
      <c r="BDK91" s="9"/>
      <c r="BDL91" s="9"/>
      <c r="BDM91" s="9"/>
      <c r="BDN91" s="9"/>
      <c r="BDO91" s="9"/>
      <c r="BDP91" s="9"/>
      <c r="BDQ91" s="9"/>
      <c r="BDR91" s="9"/>
      <c r="BDS91" s="9"/>
      <c r="BDT91" s="9"/>
      <c r="BDU91" s="9"/>
      <c r="BDV91" s="9"/>
      <c r="BDW91" s="9"/>
      <c r="BDX91" s="9"/>
      <c r="BDY91" s="9"/>
      <c r="BDZ91" s="9"/>
      <c r="BEA91" s="9"/>
      <c r="BEB91" s="9"/>
      <c r="BEC91" s="9"/>
      <c r="BED91" s="9"/>
      <c r="BEE91" s="9"/>
      <c r="BEF91" s="9"/>
      <c r="BEG91" s="9"/>
      <c r="BEH91" s="9"/>
      <c r="BEI91" s="9"/>
      <c r="BEJ91" s="9"/>
      <c r="BEK91" s="9"/>
      <c r="BEL91" s="9"/>
      <c r="BEM91" s="9"/>
      <c r="BEN91" s="9"/>
      <c r="BEO91" s="9"/>
      <c r="BEP91" s="9"/>
      <c r="BEQ91" s="9"/>
      <c r="BER91" s="9"/>
      <c r="BES91" s="9"/>
      <c r="BET91" s="9"/>
      <c r="BEU91" s="9"/>
      <c r="BEV91" s="9"/>
      <c r="BEW91" s="9"/>
      <c r="BEX91" s="9"/>
      <c r="BEY91" s="9"/>
      <c r="BEZ91" s="9"/>
      <c r="BFA91" s="9"/>
      <c r="BFB91" s="9"/>
      <c r="BFC91" s="9"/>
      <c r="BFD91" s="9"/>
      <c r="BFE91" s="9"/>
      <c r="BFF91" s="9"/>
      <c r="BFG91" s="9"/>
      <c r="BFH91" s="9"/>
      <c r="BFI91" s="9"/>
      <c r="BFJ91" s="9"/>
      <c r="BFK91" s="9"/>
      <c r="BFL91" s="9"/>
      <c r="BFM91" s="9"/>
      <c r="BFN91" s="9"/>
      <c r="BFO91" s="9"/>
      <c r="BFP91" s="9"/>
      <c r="BFQ91" s="9"/>
      <c r="BFR91" s="9"/>
      <c r="BFS91" s="9"/>
      <c r="BFT91" s="9"/>
      <c r="BFU91" s="9"/>
      <c r="BFV91" s="9"/>
      <c r="BFW91" s="9"/>
      <c r="BFX91" s="9"/>
      <c r="BFY91" s="9"/>
      <c r="BFZ91" s="9"/>
      <c r="BGA91" s="9"/>
      <c r="BGB91" s="9"/>
      <c r="BGC91" s="9"/>
      <c r="BGD91" s="9"/>
      <c r="BGE91" s="9"/>
      <c r="BGF91" s="9"/>
      <c r="BGG91" s="9"/>
      <c r="BGH91" s="9"/>
      <c r="BGI91" s="9"/>
      <c r="BGJ91" s="9"/>
      <c r="BGK91" s="9"/>
      <c r="BGL91" s="9"/>
      <c r="BGM91" s="9"/>
      <c r="BGN91" s="9"/>
      <c r="BGO91" s="9"/>
      <c r="BGP91" s="9"/>
      <c r="BGQ91" s="9"/>
      <c r="BGR91" s="9"/>
      <c r="BGS91" s="9"/>
      <c r="BGT91" s="9"/>
      <c r="BGU91" s="9"/>
      <c r="BGV91" s="9"/>
      <c r="BGW91" s="9"/>
      <c r="BGX91" s="9"/>
      <c r="BGY91" s="9"/>
      <c r="BGZ91" s="9"/>
      <c r="BHA91" s="9"/>
      <c r="BHB91" s="9"/>
      <c r="BHC91" s="9"/>
      <c r="BHD91" s="9"/>
      <c r="BHE91" s="9"/>
      <c r="BHF91" s="9"/>
      <c r="BHG91" s="9"/>
      <c r="BHH91" s="9"/>
      <c r="BHI91" s="9"/>
      <c r="BHJ91" s="9"/>
      <c r="BHK91" s="9"/>
      <c r="BHL91" s="9"/>
      <c r="BHM91" s="9"/>
      <c r="BHN91" s="9"/>
      <c r="BHO91" s="9"/>
      <c r="BHP91" s="9"/>
      <c r="BHQ91" s="9"/>
      <c r="BHR91" s="9"/>
      <c r="BHS91" s="9"/>
      <c r="BHT91" s="9"/>
      <c r="BHU91" s="9"/>
      <c r="BHV91" s="9"/>
      <c r="BHW91" s="9"/>
      <c r="BHX91" s="9"/>
      <c r="BHY91" s="9"/>
      <c r="BHZ91" s="9"/>
      <c r="BIA91" s="9"/>
      <c r="BIB91" s="9"/>
      <c r="BIC91" s="9"/>
      <c r="BID91" s="9"/>
      <c r="BIE91" s="9"/>
      <c r="BIF91" s="9"/>
      <c r="BIG91" s="9"/>
      <c r="BIH91" s="9"/>
      <c r="BII91" s="9"/>
      <c r="BIJ91" s="9"/>
      <c r="BIK91" s="9"/>
      <c r="BIL91" s="9"/>
      <c r="BIM91" s="9"/>
      <c r="BIN91" s="9"/>
      <c r="BIO91" s="9"/>
      <c r="BIP91" s="9"/>
      <c r="BIQ91" s="9"/>
      <c r="BIR91" s="9"/>
      <c r="BIS91" s="9"/>
      <c r="BIT91" s="9"/>
      <c r="BIU91" s="9"/>
      <c r="BIV91" s="9"/>
      <c r="BIW91" s="9"/>
      <c r="BIX91" s="9"/>
      <c r="BIY91" s="9"/>
      <c r="BIZ91" s="9"/>
      <c r="BJA91" s="9"/>
      <c r="BJB91" s="9"/>
      <c r="BJC91" s="9"/>
      <c r="BJD91" s="9"/>
      <c r="BJE91" s="9"/>
      <c r="BJF91" s="9"/>
      <c r="BJG91" s="9"/>
      <c r="BJH91" s="9"/>
      <c r="BJI91" s="9"/>
      <c r="BJJ91" s="9"/>
      <c r="BJK91" s="9"/>
      <c r="BJL91" s="9"/>
      <c r="BJM91" s="9"/>
      <c r="BJN91" s="9"/>
      <c r="BJO91" s="9"/>
      <c r="BJP91" s="9"/>
      <c r="BJQ91" s="9"/>
      <c r="BJR91" s="9"/>
      <c r="BJS91" s="9"/>
      <c r="BJT91" s="9"/>
      <c r="BJU91" s="9"/>
      <c r="BJV91" s="9"/>
      <c r="BJW91" s="9"/>
      <c r="BJX91" s="9"/>
      <c r="BJY91" s="9"/>
      <c r="BJZ91" s="9"/>
      <c r="BKA91" s="9"/>
      <c r="BKB91" s="9"/>
      <c r="BKC91" s="9"/>
      <c r="BKD91" s="9"/>
      <c r="BKE91" s="9"/>
      <c r="BKF91" s="9"/>
      <c r="BKG91" s="9"/>
      <c r="BKH91" s="9"/>
      <c r="BKI91" s="9"/>
      <c r="BKJ91" s="9"/>
      <c r="BKK91" s="9"/>
      <c r="BKL91" s="9"/>
      <c r="BKM91" s="9"/>
      <c r="BKN91" s="9"/>
      <c r="BKO91" s="9"/>
      <c r="BKP91" s="9"/>
      <c r="BKQ91" s="9"/>
      <c r="BKR91" s="9"/>
      <c r="BKS91" s="9"/>
      <c r="BKT91" s="9"/>
      <c r="BKU91" s="9"/>
      <c r="BKV91" s="9"/>
      <c r="BKW91" s="9"/>
      <c r="BKX91" s="9"/>
      <c r="BKY91" s="9"/>
      <c r="BKZ91" s="9"/>
      <c r="BLA91" s="9"/>
      <c r="BLB91" s="9"/>
      <c r="BLC91" s="9"/>
      <c r="BLD91" s="9"/>
      <c r="BLE91" s="9"/>
      <c r="BLF91" s="9"/>
      <c r="BLG91" s="9"/>
      <c r="BLH91" s="9"/>
      <c r="BLI91" s="9"/>
      <c r="BLJ91" s="9"/>
      <c r="BLK91" s="9"/>
      <c r="BLL91" s="9"/>
      <c r="BLM91" s="9"/>
      <c r="BLN91" s="9"/>
      <c r="BLO91" s="9"/>
      <c r="BLP91" s="9"/>
      <c r="BLQ91" s="9"/>
      <c r="BLR91" s="9"/>
      <c r="BLS91" s="9"/>
      <c r="BLT91" s="9"/>
      <c r="BLU91" s="9"/>
      <c r="BLV91" s="9"/>
      <c r="BLW91" s="9"/>
      <c r="BLX91" s="9"/>
      <c r="BLY91" s="9"/>
      <c r="BLZ91" s="9"/>
      <c r="BMA91" s="9"/>
      <c r="BMB91" s="9"/>
      <c r="BMC91" s="9"/>
      <c r="BMD91" s="9"/>
      <c r="BME91" s="9"/>
      <c r="BMF91" s="9"/>
      <c r="BMG91" s="9"/>
      <c r="BMH91" s="9"/>
      <c r="BMI91" s="9"/>
      <c r="BMJ91" s="9"/>
      <c r="BMK91" s="9"/>
      <c r="BML91" s="9"/>
      <c r="BMM91" s="9"/>
      <c r="BMN91" s="9"/>
      <c r="BMO91" s="9"/>
      <c r="BMP91" s="9"/>
      <c r="BMQ91" s="9"/>
      <c r="BMR91" s="9"/>
      <c r="BMS91" s="9"/>
      <c r="BMT91" s="9"/>
      <c r="BMU91" s="9"/>
      <c r="BMV91" s="9"/>
      <c r="BMW91" s="9"/>
      <c r="BMX91" s="9"/>
      <c r="BMY91" s="9"/>
      <c r="BMZ91" s="9"/>
      <c r="BNA91" s="9"/>
      <c r="BNB91" s="9"/>
      <c r="BNC91" s="9"/>
      <c r="BND91" s="9"/>
      <c r="BNE91" s="9"/>
      <c r="BNF91" s="9"/>
      <c r="BNG91" s="9"/>
      <c r="BNH91" s="9"/>
      <c r="BNI91" s="9"/>
      <c r="BNJ91" s="9"/>
      <c r="BNK91" s="9"/>
      <c r="BNL91" s="9"/>
      <c r="BNM91" s="9"/>
      <c r="BNN91" s="9"/>
      <c r="BNO91" s="9"/>
      <c r="BNP91" s="9"/>
      <c r="BNQ91" s="9"/>
      <c r="BNR91" s="9"/>
      <c r="BNS91" s="9"/>
      <c r="BNT91" s="9"/>
      <c r="BNU91" s="9"/>
      <c r="BNV91" s="9"/>
      <c r="BNW91" s="9"/>
      <c r="BNX91" s="9"/>
      <c r="BNY91" s="9"/>
      <c r="BNZ91" s="9"/>
      <c r="BOA91" s="9"/>
      <c r="BOB91" s="9"/>
      <c r="BOC91" s="9"/>
      <c r="BOD91" s="9"/>
      <c r="BOE91" s="9"/>
      <c r="BOF91" s="9"/>
      <c r="BOG91" s="9"/>
      <c r="BOH91" s="9"/>
      <c r="BOI91" s="9"/>
      <c r="BOJ91" s="9"/>
      <c r="BOK91" s="9"/>
      <c r="BOL91" s="9"/>
      <c r="BOM91" s="9"/>
      <c r="BON91" s="9"/>
      <c r="BOO91" s="9"/>
      <c r="BOP91" s="9"/>
      <c r="BOQ91" s="9"/>
      <c r="BOR91" s="9"/>
      <c r="BOS91" s="9"/>
      <c r="BOT91" s="9"/>
      <c r="BOU91" s="9"/>
      <c r="BOV91" s="9"/>
      <c r="BOW91" s="9"/>
      <c r="BOX91" s="9"/>
      <c r="BOY91" s="9"/>
      <c r="BOZ91" s="9"/>
      <c r="BPA91" s="9"/>
      <c r="BPB91" s="9"/>
      <c r="BPC91" s="9"/>
      <c r="BPD91" s="9"/>
      <c r="BPE91" s="9"/>
      <c r="BPF91" s="9"/>
      <c r="BPG91" s="9"/>
      <c r="BPH91" s="9"/>
      <c r="BPI91" s="9"/>
      <c r="BPJ91" s="9"/>
      <c r="BPK91" s="9"/>
      <c r="BPL91" s="9"/>
      <c r="BPM91" s="9"/>
      <c r="BPN91" s="9"/>
      <c r="BPO91" s="9"/>
      <c r="BPP91" s="9"/>
      <c r="BPQ91" s="9"/>
      <c r="BPR91" s="9"/>
      <c r="BPS91" s="9"/>
      <c r="BPT91" s="9"/>
      <c r="BPU91" s="9"/>
      <c r="BPV91" s="9"/>
      <c r="BPW91" s="9"/>
      <c r="BPX91" s="9"/>
      <c r="BPY91" s="9"/>
      <c r="BPZ91" s="9"/>
      <c r="BQA91" s="9"/>
      <c r="BQB91" s="9"/>
      <c r="BQC91" s="9"/>
      <c r="BQD91" s="9"/>
      <c r="BQE91" s="9"/>
      <c r="BQF91" s="9"/>
      <c r="BQG91" s="9"/>
      <c r="BQH91" s="9"/>
      <c r="BQI91" s="9"/>
      <c r="BQJ91" s="9"/>
      <c r="BQK91" s="9"/>
      <c r="BQL91" s="9"/>
      <c r="BQM91" s="9"/>
      <c r="BQN91" s="9"/>
      <c r="BQO91" s="9"/>
      <c r="BQP91" s="9"/>
      <c r="BQQ91" s="9"/>
      <c r="BQR91" s="9"/>
      <c r="BQS91" s="9"/>
      <c r="BQT91" s="9"/>
      <c r="BQU91" s="9"/>
      <c r="BQV91" s="9"/>
      <c r="BQW91" s="9"/>
      <c r="BQX91" s="9"/>
      <c r="BQY91" s="9"/>
      <c r="BQZ91" s="9"/>
      <c r="BRA91" s="9"/>
      <c r="BRB91" s="9"/>
      <c r="BRC91" s="9"/>
      <c r="BRD91" s="9"/>
      <c r="BRE91" s="9"/>
      <c r="BRF91" s="9"/>
      <c r="BRG91" s="9"/>
      <c r="BRH91" s="9"/>
      <c r="BRI91" s="9"/>
      <c r="BRJ91" s="9"/>
      <c r="BRK91" s="9"/>
      <c r="BRL91" s="9"/>
      <c r="BRM91" s="9"/>
      <c r="BRN91" s="9"/>
      <c r="BRO91" s="9"/>
      <c r="BRP91" s="9"/>
      <c r="BRQ91" s="9"/>
      <c r="BRR91" s="9"/>
      <c r="BRS91" s="9"/>
      <c r="BRT91" s="9"/>
      <c r="BRU91" s="9"/>
      <c r="BRV91" s="9"/>
      <c r="BRW91" s="9"/>
      <c r="BRX91" s="9"/>
      <c r="BRY91" s="9"/>
      <c r="BRZ91" s="9"/>
      <c r="BSA91" s="9"/>
      <c r="BSB91" s="9"/>
      <c r="BSC91" s="9"/>
      <c r="BSD91" s="9"/>
      <c r="BSE91" s="9"/>
      <c r="BSF91" s="9"/>
      <c r="BSG91" s="9"/>
      <c r="BSH91" s="9"/>
      <c r="BSI91" s="9"/>
      <c r="BSJ91" s="9"/>
      <c r="BSK91" s="9"/>
      <c r="BSL91" s="9"/>
      <c r="BSM91" s="9"/>
      <c r="BSN91" s="9"/>
      <c r="BSO91" s="9"/>
      <c r="BSP91" s="9"/>
      <c r="BSQ91" s="9"/>
      <c r="BSR91" s="9"/>
      <c r="BSS91" s="9"/>
      <c r="BST91" s="9"/>
      <c r="BSU91" s="9"/>
      <c r="BSV91" s="9"/>
      <c r="BSW91" s="9"/>
      <c r="BSX91" s="9"/>
      <c r="BSY91" s="9"/>
      <c r="BSZ91" s="9"/>
      <c r="BTA91" s="9"/>
      <c r="BTB91" s="9"/>
      <c r="BTC91" s="9"/>
      <c r="BTD91" s="9"/>
      <c r="BTE91" s="9"/>
      <c r="BTF91" s="9"/>
      <c r="BTG91" s="9"/>
      <c r="BTH91" s="9"/>
      <c r="BTI91" s="9"/>
      <c r="BTJ91" s="9"/>
      <c r="BTK91" s="9"/>
      <c r="BTL91" s="9"/>
      <c r="BTM91" s="9"/>
      <c r="BTN91" s="9"/>
      <c r="BTO91" s="9"/>
      <c r="BTP91" s="9"/>
      <c r="BTQ91" s="9"/>
      <c r="BTR91" s="9"/>
      <c r="BTS91" s="9"/>
      <c r="BTT91" s="9"/>
      <c r="BTU91" s="9"/>
      <c r="BTV91" s="9"/>
      <c r="BTW91" s="9"/>
      <c r="BTX91" s="9"/>
      <c r="BTY91" s="9"/>
      <c r="BTZ91" s="9"/>
      <c r="BUA91" s="9"/>
      <c r="BUB91" s="9"/>
      <c r="BUC91" s="9"/>
      <c r="BUD91" s="9"/>
      <c r="BUE91" s="9"/>
      <c r="BUF91" s="9"/>
      <c r="BUG91" s="9"/>
      <c r="BUH91" s="9"/>
      <c r="BUI91" s="9"/>
      <c r="BUJ91" s="9"/>
      <c r="BUK91" s="9"/>
      <c r="BUL91" s="9"/>
      <c r="BUM91" s="9"/>
      <c r="BUN91" s="9"/>
      <c r="BUO91" s="9"/>
      <c r="BUP91" s="9"/>
      <c r="BUQ91" s="9"/>
      <c r="BUR91" s="9"/>
      <c r="BUS91" s="9"/>
      <c r="BUT91" s="9"/>
      <c r="BUU91" s="9"/>
      <c r="BUV91" s="9"/>
      <c r="BUW91" s="9"/>
      <c r="BUX91" s="9"/>
      <c r="BUY91" s="9"/>
      <c r="BUZ91" s="9"/>
      <c r="BVA91" s="9"/>
      <c r="BVB91" s="9"/>
      <c r="BVC91" s="9"/>
      <c r="BVD91" s="9"/>
      <c r="BVE91" s="9"/>
      <c r="BVF91" s="9"/>
      <c r="BVG91" s="9"/>
      <c r="BVH91" s="9"/>
      <c r="BVI91" s="9"/>
      <c r="BVJ91" s="9"/>
      <c r="BVK91" s="9"/>
      <c r="BVL91" s="9"/>
      <c r="BVM91" s="9"/>
      <c r="BVN91" s="9"/>
      <c r="BVO91" s="9"/>
      <c r="BVP91" s="9"/>
      <c r="BVQ91" s="9"/>
      <c r="BVR91" s="9"/>
      <c r="BVS91" s="9"/>
      <c r="BVT91" s="9"/>
      <c r="BVU91" s="9"/>
      <c r="BVV91" s="9"/>
      <c r="BVW91" s="9"/>
      <c r="BVX91" s="9"/>
      <c r="BVY91" s="9"/>
      <c r="BVZ91" s="9"/>
      <c r="BWA91" s="9"/>
      <c r="BWB91" s="9"/>
      <c r="BWC91" s="9"/>
      <c r="BWD91" s="9"/>
      <c r="BWE91" s="9"/>
      <c r="BWF91" s="9"/>
      <c r="BWG91" s="9"/>
      <c r="BWH91" s="9"/>
      <c r="BWI91" s="9"/>
      <c r="BWJ91" s="9"/>
      <c r="BWK91" s="9"/>
      <c r="BWL91" s="9"/>
      <c r="BWM91" s="9"/>
      <c r="BWN91" s="9"/>
      <c r="BWO91" s="9"/>
      <c r="BWP91" s="9"/>
      <c r="BWQ91" s="9"/>
      <c r="BWR91" s="9"/>
      <c r="BWS91" s="9"/>
      <c r="BWT91" s="9"/>
      <c r="BWU91" s="9"/>
      <c r="BWV91" s="9"/>
      <c r="BWW91" s="9"/>
      <c r="BWX91" s="9"/>
      <c r="BWY91" s="9"/>
      <c r="BWZ91" s="9"/>
      <c r="BXA91" s="9"/>
      <c r="BXB91" s="9"/>
      <c r="BXC91" s="9"/>
      <c r="BXD91" s="9"/>
      <c r="BXE91" s="9"/>
      <c r="BXF91" s="9"/>
      <c r="BXG91" s="9"/>
      <c r="BXH91" s="9"/>
      <c r="BXI91" s="9"/>
      <c r="BXJ91" s="9"/>
      <c r="BXK91" s="9"/>
      <c r="BXL91" s="9"/>
      <c r="BXM91" s="9"/>
      <c r="BXN91" s="9"/>
      <c r="BXO91" s="9"/>
      <c r="BXP91" s="9"/>
      <c r="BXQ91" s="9"/>
      <c r="BXR91" s="9"/>
      <c r="BXS91" s="9"/>
      <c r="BXT91" s="9"/>
      <c r="BXU91" s="9"/>
      <c r="BXV91" s="9"/>
      <c r="BXW91" s="9"/>
      <c r="BXX91" s="9"/>
      <c r="BXY91" s="9"/>
      <c r="BXZ91" s="9"/>
      <c r="BYA91" s="9"/>
      <c r="BYB91" s="9"/>
      <c r="BYC91" s="9"/>
      <c r="BYD91" s="9"/>
      <c r="BYE91" s="9"/>
      <c r="BYF91" s="9"/>
      <c r="BYG91" s="9"/>
      <c r="BYH91" s="9"/>
      <c r="BYI91" s="9"/>
      <c r="BYJ91" s="9"/>
      <c r="BYK91" s="9"/>
      <c r="BYL91" s="9"/>
      <c r="BYM91" s="9"/>
      <c r="BYN91" s="9"/>
      <c r="BYO91" s="9"/>
      <c r="BYP91" s="9"/>
      <c r="BYQ91" s="9"/>
      <c r="BYR91" s="9"/>
      <c r="BYS91" s="9"/>
      <c r="BYT91" s="9"/>
      <c r="BYU91" s="9"/>
      <c r="BYV91" s="9"/>
      <c r="BYW91" s="9"/>
      <c r="BYX91" s="9"/>
      <c r="BYY91" s="9"/>
      <c r="BYZ91" s="9"/>
      <c r="BZA91" s="9"/>
      <c r="BZB91" s="9"/>
      <c r="BZC91" s="9"/>
      <c r="BZD91" s="9"/>
      <c r="BZE91" s="9"/>
      <c r="BZF91" s="9"/>
      <c r="BZG91" s="9"/>
      <c r="BZH91" s="9"/>
      <c r="BZI91" s="9"/>
      <c r="BZJ91" s="9"/>
      <c r="BZK91" s="9"/>
      <c r="BZL91" s="9"/>
      <c r="BZM91" s="9"/>
      <c r="BZN91" s="9"/>
      <c r="BZO91" s="9"/>
      <c r="BZP91" s="9"/>
      <c r="BZQ91" s="9"/>
      <c r="BZR91" s="9"/>
      <c r="BZS91" s="9"/>
      <c r="BZT91" s="9"/>
      <c r="BZU91" s="9"/>
      <c r="BZV91" s="9"/>
      <c r="BZW91" s="9"/>
      <c r="BZX91" s="9"/>
      <c r="BZY91" s="9"/>
      <c r="BZZ91" s="9"/>
      <c r="CAA91" s="9"/>
      <c r="CAB91" s="9"/>
      <c r="CAC91" s="9"/>
      <c r="CAD91" s="9"/>
      <c r="CAE91" s="9"/>
      <c r="CAF91" s="9"/>
      <c r="CAG91" s="9"/>
      <c r="CAH91" s="9"/>
      <c r="CAI91" s="9"/>
      <c r="CAJ91" s="9"/>
      <c r="CAK91" s="9"/>
      <c r="CAL91" s="9"/>
      <c r="CAM91" s="9"/>
      <c r="CAN91" s="9"/>
      <c r="CAO91" s="9"/>
      <c r="CAP91" s="9"/>
      <c r="CAQ91" s="9"/>
      <c r="CAR91" s="9"/>
      <c r="CAS91" s="9"/>
      <c r="CAT91" s="9"/>
      <c r="CAU91" s="9"/>
      <c r="CAV91" s="9"/>
      <c r="CAW91" s="9"/>
      <c r="CAX91" s="9"/>
      <c r="CAY91" s="9"/>
      <c r="CAZ91" s="9"/>
      <c r="CBA91" s="9"/>
      <c r="CBB91" s="9"/>
      <c r="CBC91" s="9"/>
      <c r="CBD91" s="9"/>
      <c r="CBE91" s="9"/>
      <c r="CBF91" s="9"/>
      <c r="CBG91" s="9"/>
      <c r="CBH91" s="9"/>
      <c r="CBI91" s="9"/>
      <c r="CBJ91" s="9"/>
      <c r="CBK91" s="9"/>
      <c r="CBL91" s="9"/>
      <c r="CBM91" s="9"/>
      <c r="CBN91" s="9"/>
      <c r="CBO91" s="9"/>
      <c r="CBP91" s="9"/>
      <c r="CBQ91" s="9"/>
      <c r="CBR91" s="9"/>
      <c r="CBS91" s="9"/>
      <c r="CBT91" s="9"/>
      <c r="CBU91" s="9"/>
      <c r="CBV91" s="9"/>
      <c r="CBW91" s="9"/>
      <c r="CBX91" s="9"/>
      <c r="CBY91" s="9"/>
      <c r="CBZ91" s="9"/>
      <c r="CCA91" s="9"/>
      <c r="CCB91" s="9"/>
      <c r="CCC91" s="9"/>
      <c r="CCD91" s="9"/>
      <c r="CCE91" s="9"/>
      <c r="CCF91" s="9"/>
      <c r="CCG91" s="9"/>
      <c r="CCH91" s="9"/>
      <c r="CCI91" s="9"/>
      <c r="CCJ91" s="9"/>
      <c r="CCK91" s="9"/>
      <c r="CCL91" s="9"/>
      <c r="CCM91" s="9"/>
      <c r="CCN91" s="9"/>
      <c r="CCO91" s="9"/>
      <c r="CCP91" s="9"/>
      <c r="CCQ91" s="9"/>
      <c r="CCR91" s="9"/>
      <c r="CCS91" s="9"/>
      <c r="CCT91" s="9"/>
      <c r="CCU91" s="9"/>
      <c r="CCV91" s="9"/>
      <c r="CCW91" s="9"/>
      <c r="CCX91" s="9"/>
      <c r="CCY91" s="9"/>
      <c r="CCZ91" s="9"/>
      <c r="CDA91" s="9"/>
      <c r="CDB91" s="9"/>
      <c r="CDC91" s="9"/>
      <c r="CDD91" s="9"/>
      <c r="CDE91" s="9"/>
      <c r="CDF91" s="9"/>
      <c r="CDG91" s="9"/>
      <c r="CDH91" s="9"/>
      <c r="CDI91" s="9"/>
      <c r="CDJ91" s="9"/>
      <c r="CDK91" s="9"/>
      <c r="CDL91" s="9"/>
      <c r="CDM91" s="9"/>
      <c r="CDN91" s="9"/>
      <c r="CDO91" s="9"/>
      <c r="CDP91" s="9"/>
      <c r="CDQ91" s="9"/>
      <c r="CDR91" s="9"/>
      <c r="CDS91" s="9"/>
      <c r="CDT91" s="9"/>
      <c r="CDU91" s="9"/>
      <c r="CDV91" s="9"/>
      <c r="CDW91" s="9"/>
      <c r="CDX91" s="9"/>
      <c r="CDY91" s="9"/>
      <c r="CDZ91" s="9"/>
      <c r="CEA91" s="9"/>
      <c r="CEB91" s="9"/>
      <c r="CEC91" s="9"/>
      <c r="CED91" s="9"/>
      <c r="CEE91" s="9"/>
      <c r="CEF91" s="9"/>
      <c r="CEG91" s="9"/>
      <c r="CEH91" s="9"/>
      <c r="CEI91" s="9"/>
      <c r="CEJ91" s="9"/>
    </row>
    <row r="92" spans="1:2168" s="462" customFormat="1" ht="15.95" customHeight="1">
      <c r="A92" s="461" t="s">
        <v>138</v>
      </c>
      <c r="B92" s="458"/>
      <c r="C92" s="458"/>
      <c r="D92" s="458"/>
      <c r="E92" s="458"/>
      <c r="F92" s="453"/>
      <c r="G92" s="453"/>
      <c r="H92" s="454"/>
      <c r="I92" s="453"/>
      <c r="J92" s="453"/>
      <c r="K92" s="453"/>
      <c r="L92" s="550">
        <v>112517.4</v>
      </c>
      <c r="M92" s="456">
        <v>0</v>
      </c>
      <c r="N92" s="456">
        <v>45616.5</v>
      </c>
      <c r="O92" s="456">
        <v>0</v>
      </c>
      <c r="P92" s="456">
        <v>53057.7</v>
      </c>
      <c r="Q92" s="456">
        <v>0</v>
      </c>
      <c r="R92" s="456">
        <v>23332.5</v>
      </c>
      <c r="S92" s="456">
        <v>0</v>
      </c>
      <c r="T92" s="456">
        <v>10289</v>
      </c>
      <c r="U92" s="456">
        <v>0</v>
      </c>
      <c r="V92" s="456">
        <v>36251</v>
      </c>
      <c r="W92" s="456">
        <v>0</v>
      </c>
      <c r="X92" s="456">
        <v>221559</v>
      </c>
      <c r="Y92" s="456">
        <v>0</v>
      </c>
      <c r="Z92" s="456">
        <v>1322.248</v>
      </c>
      <c r="AA92" s="592"/>
      <c r="AB92" s="456">
        <v>1854.3937999999998</v>
      </c>
      <c r="AC92" s="456">
        <v>0</v>
      </c>
      <c r="AD92" s="456">
        <v>4782736</v>
      </c>
      <c r="AE92" s="456">
        <v>0</v>
      </c>
      <c r="AF92" s="456">
        <v>1647.8729000000001</v>
      </c>
      <c r="AG92" s="456">
        <v>0</v>
      </c>
      <c r="AH92" s="456"/>
      <c r="AI92" s="456">
        <v>203160.2</v>
      </c>
      <c r="AJ92" s="456">
        <v>0</v>
      </c>
      <c r="AK92" s="456"/>
      <c r="AL92" s="456">
        <v>2041.6468</v>
      </c>
      <c r="AM92" s="456">
        <v>0</v>
      </c>
      <c r="AN92" s="456"/>
      <c r="AO92" s="456">
        <v>2504872.6</v>
      </c>
      <c r="AP92" s="456"/>
      <c r="AQ92" s="538"/>
      <c r="AR92" s="16"/>
      <c r="AS92" s="16"/>
      <c r="AT92" s="16"/>
      <c r="AU92" s="16"/>
      <c r="AV92" s="16"/>
      <c r="AW92" s="16"/>
      <c r="AX92" s="16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  <c r="MC92" s="18"/>
      <c r="MD92" s="18"/>
      <c r="ME92" s="18"/>
      <c r="MF92" s="18"/>
      <c r="MG92" s="18"/>
      <c r="MH92" s="18"/>
      <c r="MI92" s="18"/>
      <c r="MJ92" s="18"/>
      <c r="MK92" s="18"/>
      <c r="ML92" s="18"/>
      <c r="MM92" s="18"/>
      <c r="MN92" s="18"/>
      <c r="MO92" s="18"/>
      <c r="MP92" s="18"/>
      <c r="MQ92" s="18"/>
      <c r="MR92" s="18"/>
      <c r="MS92" s="18"/>
      <c r="MT92" s="18"/>
      <c r="MU92" s="18"/>
      <c r="MV92" s="18"/>
      <c r="MW92" s="18"/>
      <c r="MX92" s="18"/>
      <c r="MY92" s="18"/>
      <c r="MZ92" s="18"/>
      <c r="NA92" s="18"/>
      <c r="NB92" s="18"/>
      <c r="NC92" s="18"/>
      <c r="ND92" s="18"/>
      <c r="NE92" s="18"/>
      <c r="NF92" s="18"/>
      <c r="NG92" s="18"/>
      <c r="NH92" s="18"/>
      <c r="NI92" s="18"/>
      <c r="NJ92" s="18"/>
      <c r="NK92" s="18"/>
      <c r="NL92" s="18"/>
      <c r="NM92" s="18"/>
      <c r="NN92" s="18"/>
      <c r="NO92" s="18"/>
      <c r="NP92" s="18"/>
      <c r="NQ92" s="18"/>
      <c r="NR92" s="18"/>
      <c r="NS92" s="18"/>
      <c r="NT92" s="18"/>
      <c r="NU92" s="18"/>
      <c r="NV92" s="18"/>
      <c r="NW92" s="18"/>
      <c r="NX92" s="18"/>
      <c r="NY92" s="18"/>
      <c r="NZ92" s="18"/>
      <c r="OA92" s="18"/>
      <c r="OB92" s="18"/>
      <c r="OC92" s="18"/>
      <c r="OD92" s="18"/>
      <c r="OE92" s="18"/>
      <c r="OF92" s="18"/>
      <c r="OG92" s="18"/>
      <c r="OH92" s="18"/>
      <c r="OI92" s="18"/>
      <c r="OJ92" s="18"/>
      <c r="OK92" s="18"/>
      <c r="OL92" s="18"/>
      <c r="OM92" s="18"/>
      <c r="ON92" s="18"/>
      <c r="OO92" s="18"/>
      <c r="OP92" s="18"/>
      <c r="OQ92" s="18"/>
      <c r="OR92" s="18"/>
      <c r="OS92" s="18"/>
      <c r="OT92" s="18"/>
      <c r="OU92" s="18"/>
      <c r="OV92" s="18"/>
      <c r="OW92" s="18"/>
      <c r="OX92" s="18"/>
      <c r="OY92" s="18"/>
      <c r="OZ92" s="18"/>
      <c r="PA92" s="18"/>
      <c r="PB92" s="18"/>
      <c r="PC92" s="18"/>
      <c r="PD92" s="18"/>
      <c r="PE92" s="18"/>
      <c r="PF92" s="18"/>
      <c r="PG92" s="18"/>
      <c r="PH92" s="18"/>
      <c r="PI92" s="18"/>
      <c r="PJ92" s="18"/>
      <c r="PK92" s="18"/>
      <c r="PL92" s="18"/>
      <c r="PM92" s="18"/>
      <c r="PN92" s="18"/>
      <c r="PO92" s="18"/>
      <c r="PP92" s="18"/>
      <c r="PQ92" s="18"/>
      <c r="PR92" s="18"/>
      <c r="PS92" s="18"/>
      <c r="PT92" s="18"/>
      <c r="PU92" s="18"/>
      <c r="PV92" s="18"/>
      <c r="PW92" s="18"/>
      <c r="PX92" s="18"/>
      <c r="PY92" s="18"/>
      <c r="PZ92" s="18"/>
      <c r="QA92" s="18"/>
      <c r="QB92" s="18"/>
      <c r="QC92" s="18"/>
      <c r="QD92" s="18"/>
      <c r="QE92" s="18"/>
      <c r="QF92" s="18"/>
      <c r="QG92" s="18"/>
      <c r="QH92" s="18"/>
      <c r="QI92" s="18"/>
      <c r="QJ92" s="18"/>
      <c r="QK92" s="18"/>
      <c r="QL92" s="18"/>
      <c r="QM92" s="18"/>
      <c r="QN92" s="18"/>
      <c r="QO92" s="18"/>
      <c r="QP92" s="18"/>
      <c r="QQ92" s="18"/>
      <c r="QR92" s="18"/>
      <c r="QS92" s="18"/>
      <c r="QT92" s="18"/>
      <c r="QU92" s="18"/>
      <c r="QV92" s="18"/>
      <c r="QW92" s="18"/>
      <c r="QX92" s="18"/>
      <c r="QY92" s="18"/>
      <c r="QZ92" s="18"/>
      <c r="RA92" s="18"/>
      <c r="RB92" s="18"/>
      <c r="RC92" s="18"/>
      <c r="RD92" s="18"/>
      <c r="RE92" s="18"/>
      <c r="RF92" s="18"/>
      <c r="RG92" s="18"/>
      <c r="RH92" s="18"/>
      <c r="RI92" s="18"/>
      <c r="RJ92" s="18"/>
      <c r="RK92" s="18"/>
      <c r="RL92" s="18"/>
      <c r="RM92" s="18"/>
      <c r="RN92" s="18"/>
      <c r="RO92" s="18"/>
      <c r="RP92" s="18"/>
      <c r="RQ92" s="18"/>
      <c r="RR92" s="18"/>
      <c r="RS92" s="18"/>
      <c r="RT92" s="18"/>
      <c r="RU92" s="18"/>
      <c r="RV92" s="18"/>
      <c r="RW92" s="18"/>
      <c r="RX92" s="18"/>
      <c r="RY92" s="18"/>
      <c r="RZ92" s="18"/>
      <c r="SA92" s="18"/>
      <c r="SB92" s="18"/>
      <c r="SC92" s="18"/>
      <c r="SD92" s="18"/>
      <c r="SE92" s="18"/>
      <c r="SF92" s="18"/>
      <c r="SG92" s="18"/>
      <c r="SH92" s="18"/>
      <c r="SI92" s="18"/>
      <c r="SJ92" s="18"/>
      <c r="SK92" s="18"/>
      <c r="SL92" s="18"/>
      <c r="SM92" s="18"/>
      <c r="SN92" s="18"/>
      <c r="SO92" s="18"/>
      <c r="SP92" s="18"/>
      <c r="SQ92" s="18"/>
      <c r="SR92" s="18"/>
      <c r="SS92" s="18"/>
      <c r="ST92" s="18"/>
      <c r="SU92" s="18"/>
      <c r="SV92" s="18"/>
      <c r="SW92" s="18"/>
      <c r="SX92" s="18"/>
      <c r="SY92" s="18"/>
      <c r="SZ92" s="18"/>
      <c r="TA92" s="18"/>
      <c r="TB92" s="18"/>
      <c r="TC92" s="18"/>
      <c r="TD92" s="18"/>
      <c r="TE92" s="18"/>
      <c r="TF92" s="18"/>
      <c r="TG92" s="18"/>
      <c r="TH92" s="18"/>
      <c r="TI92" s="18"/>
      <c r="TJ92" s="18"/>
      <c r="TK92" s="18"/>
      <c r="TL92" s="18"/>
      <c r="TM92" s="18"/>
      <c r="TN92" s="18"/>
      <c r="TO92" s="18"/>
      <c r="TP92" s="18"/>
      <c r="TQ92" s="18"/>
      <c r="TR92" s="18"/>
      <c r="TS92" s="18"/>
      <c r="TT92" s="18"/>
      <c r="TU92" s="18"/>
      <c r="TV92" s="18"/>
      <c r="TW92" s="18"/>
      <c r="TX92" s="18"/>
      <c r="TY92" s="18"/>
      <c r="TZ92" s="18"/>
      <c r="UA92" s="18"/>
      <c r="UB92" s="18"/>
      <c r="UC92" s="18"/>
      <c r="UD92" s="18"/>
      <c r="UE92" s="18"/>
      <c r="UF92" s="18"/>
      <c r="UG92" s="18"/>
      <c r="UH92" s="18"/>
      <c r="UI92" s="18"/>
      <c r="UJ92" s="18"/>
      <c r="UK92" s="18"/>
      <c r="UL92" s="18"/>
      <c r="UM92" s="18"/>
      <c r="UN92" s="18"/>
      <c r="UO92" s="18"/>
      <c r="UP92" s="18"/>
      <c r="UQ92" s="18"/>
      <c r="UR92" s="18"/>
      <c r="US92" s="18"/>
      <c r="UT92" s="18"/>
      <c r="UU92" s="18"/>
      <c r="UV92" s="18"/>
      <c r="UW92" s="18"/>
      <c r="UX92" s="18"/>
      <c r="UY92" s="18"/>
      <c r="UZ92" s="18"/>
      <c r="VA92" s="18"/>
      <c r="VB92" s="18"/>
      <c r="VC92" s="18"/>
      <c r="VD92" s="18"/>
      <c r="VE92" s="18"/>
      <c r="VF92" s="18"/>
      <c r="VG92" s="18"/>
      <c r="VH92" s="18"/>
      <c r="VI92" s="18"/>
      <c r="VJ92" s="18"/>
      <c r="VK92" s="18"/>
      <c r="VL92" s="18"/>
      <c r="VM92" s="18"/>
      <c r="VN92" s="18"/>
      <c r="VO92" s="18"/>
      <c r="VP92" s="18"/>
      <c r="VQ92" s="18"/>
      <c r="VR92" s="18"/>
      <c r="VS92" s="18"/>
      <c r="VT92" s="18"/>
      <c r="VU92" s="18"/>
      <c r="VV92" s="18"/>
      <c r="VW92" s="18"/>
      <c r="VX92" s="18"/>
      <c r="VY92" s="18"/>
      <c r="VZ92" s="18"/>
      <c r="WA92" s="18"/>
      <c r="WB92" s="18"/>
      <c r="WC92" s="18"/>
      <c r="WD92" s="18"/>
      <c r="WE92" s="18"/>
      <c r="WF92" s="18"/>
      <c r="WG92" s="18"/>
      <c r="WH92" s="18"/>
      <c r="WI92" s="18"/>
      <c r="WJ92" s="18"/>
      <c r="WK92" s="18"/>
      <c r="WL92" s="18"/>
      <c r="WM92" s="18"/>
      <c r="WN92" s="18"/>
      <c r="WO92" s="18"/>
      <c r="WP92" s="18"/>
      <c r="WQ92" s="18"/>
      <c r="WR92" s="18"/>
      <c r="WS92" s="18"/>
      <c r="WT92" s="18"/>
      <c r="WU92" s="18"/>
      <c r="WV92" s="18"/>
      <c r="WW92" s="18"/>
      <c r="WX92" s="18"/>
      <c r="WY92" s="18"/>
      <c r="WZ92" s="18"/>
      <c r="XA92" s="18"/>
      <c r="XB92" s="18"/>
      <c r="XC92" s="18"/>
      <c r="XD92" s="18"/>
      <c r="XE92" s="18"/>
      <c r="XF92" s="18"/>
      <c r="XG92" s="18"/>
      <c r="XH92" s="18"/>
      <c r="XI92" s="18"/>
      <c r="XJ92" s="18"/>
      <c r="XK92" s="18"/>
      <c r="XL92" s="18"/>
      <c r="XM92" s="18"/>
      <c r="XN92" s="18"/>
      <c r="XO92" s="18"/>
      <c r="XP92" s="18"/>
      <c r="XQ92" s="18"/>
      <c r="XR92" s="18"/>
      <c r="XS92" s="18"/>
      <c r="XT92" s="18"/>
      <c r="XU92" s="18"/>
      <c r="XV92" s="18"/>
      <c r="XW92" s="18"/>
      <c r="XX92" s="18"/>
      <c r="XY92" s="18"/>
      <c r="XZ92" s="18"/>
      <c r="YA92" s="18"/>
      <c r="YB92" s="18"/>
      <c r="YC92" s="18"/>
      <c r="YD92" s="18"/>
      <c r="YE92" s="18"/>
      <c r="YF92" s="18"/>
      <c r="YG92" s="18"/>
      <c r="YH92" s="18"/>
      <c r="YI92" s="18"/>
      <c r="YJ92" s="18"/>
      <c r="YK92" s="18"/>
      <c r="YL92" s="18"/>
      <c r="YM92" s="18"/>
      <c r="YN92" s="18"/>
      <c r="YO92" s="18"/>
      <c r="YP92" s="18"/>
      <c r="YQ92" s="18"/>
      <c r="YR92" s="18"/>
      <c r="YS92" s="18"/>
      <c r="YT92" s="18"/>
      <c r="YU92" s="18"/>
      <c r="YV92" s="18"/>
      <c r="YW92" s="18"/>
      <c r="YX92" s="18"/>
      <c r="YY92" s="18"/>
      <c r="YZ92" s="18"/>
      <c r="ZA92" s="18"/>
      <c r="ZB92" s="18"/>
      <c r="ZC92" s="18"/>
      <c r="ZD92" s="18"/>
      <c r="ZE92" s="18"/>
      <c r="ZF92" s="18"/>
      <c r="ZG92" s="18"/>
      <c r="ZH92" s="18"/>
      <c r="ZI92" s="18"/>
      <c r="ZJ92" s="18"/>
      <c r="ZK92" s="18"/>
      <c r="ZL92" s="18"/>
      <c r="ZM92" s="18"/>
      <c r="ZN92" s="18"/>
      <c r="ZO92" s="18"/>
      <c r="ZP92" s="18"/>
      <c r="ZQ92" s="18"/>
      <c r="ZR92" s="18"/>
      <c r="ZS92" s="18"/>
      <c r="ZT92" s="18"/>
      <c r="ZU92" s="18"/>
      <c r="ZV92" s="18"/>
      <c r="ZW92" s="18"/>
      <c r="ZX92" s="18"/>
      <c r="ZY92" s="18"/>
      <c r="ZZ92" s="18"/>
      <c r="AAA92" s="18"/>
      <c r="AAB92" s="18"/>
      <c r="AAC92" s="18"/>
      <c r="AAD92" s="18"/>
      <c r="AAE92" s="18"/>
      <c r="AAF92" s="18"/>
      <c r="AAG92" s="18"/>
      <c r="AAH92" s="18"/>
      <c r="AAI92" s="18"/>
      <c r="AAJ92" s="18"/>
      <c r="AAK92" s="18"/>
      <c r="AAL92" s="18"/>
      <c r="AAM92" s="18"/>
      <c r="AAN92" s="18"/>
      <c r="AAO92" s="18"/>
      <c r="AAP92" s="18"/>
      <c r="AAQ92" s="18"/>
      <c r="AAR92" s="18"/>
      <c r="AAS92" s="18"/>
      <c r="AAT92" s="18"/>
      <c r="AAU92" s="18"/>
      <c r="AAV92" s="18"/>
      <c r="AAW92" s="18"/>
      <c r="AAX92" s="18"/>
      <c r="AAY92" s="18"/>
      <c r="AAZ92" s="18"/>
      <c r="ABA92" s="18"/>
      <c r="ABB92" s="18"/>
      <c r="ABC92" s="18"/>
      <c r="ABD92" s="18"/>
      <c r="ABE92" s="18"/>
      <c r="ABF92" s="18"/>
      <c r="ABG92" s="18"/>
      <c r="ABH92" s="18"/>
      <c r="ABI92" s="18"/>
      <c r="ABJ92" s="18"/>
      <c r="ABK92" s="18"/>
      <c r="ABL92" s="18"/>
      <c r="ABM92" s="18"/>
      <c r="ABN92" s="18"/>
      <c r="ABO92" s="18"/>
      <c r="ABP92" s="18"/>
      <c r="ABQ92" s="18"/>
      <c r="ABR92" s="18"/>
      <c r="ABS92" s="18"/>
      <c r="ABT92" s="18"/>
      <c r="ABU92" s="18"/>
      <c r="ABV92" s="18"/>
      <c r="ABW92" s="18"/>
      <c r="ABX92" s="18"/>
      <c r="ABY92" s="18"/>
      <c r="ABZ92" s="18"/>
      <c r="ACA92" s="18"/>
      <c r="ACB92" s="18"/>
      <c r="ACC92" s="18"/>
      <c r="ACD92" s="18"/>
      <c r="ACE92" s="18"/>
      <c r="ACF92" s="18"/>
      <c r="ACG92" s="18"/>
      <c r="ACH92" s="18"/>
      <c r="ACI92" s="18"/>
      <c r="ACJ92" s="18"/>
      <c r="ACK92" s="18"/>
      <c r="ACL92" s="18"/>
      <c r="ACM92" s="18"/>
      <c r="ACN92" s="18"/>
      <c r="ACO92" s="18"/>
      <c r="ACP92" s="18"/>
      <c r="ACQ92" s="18"/>
      <c r="ACR92" s="18"/>
      <c r="ACS92" s="18"/>
      <c r="ACT92" s="18"/>
      <c r="ACU92" s="18"/>
      <c r="ACV92" s="18"/>
      <c r="ACW92" s="18"/>
      <c r="ACX92" s="18"/>
      <c r="ACY92" s="18"/>
      <c r="ACZ92" s="18"/>
      <c r="ADA92" s="18"/>
      <c r="ADB92" s="18"/>
      <c r="ADC92" s="18"/>
      <c r="ADD92" s="18"/>
      <c r="ADE92" s="18"/>
      <c r="ADF92" s="18"/>
      <c r="ADG92" s="18"/>
      <c r="ADH92" s="18"/>
      <c r="ADI92" s="18"/>
      <c r="ADJ92" s="18"/>
      <c r="ADK92" s="18"/>
      <c r="ADL92" s="18"/>
      <c r="ADM92" s="18"/>
      <c r="ADN92" s="18"/>
      <c r="ADO92" s="18"/>
      <c r="ADP92" s="18"/>
      <c r="ADQ92" s="18"/>
      <c r="ADR92" s="18"/>
      <c r="ADS92" s="18"/>
      <c r="ADT92" s="18"/>
      <c r="ADU92" s="18"/>
      <c r="ADV92" s="18"/>
      <c r="ADW92" s="18"/>
      <c r="ADX92" s="18"/>
      <c r="ADY92" s="18"/>
      <c r="ADZ92" s="18"/>
      <c r="AEA92" s="18"/>
      <c r="AEB92" s="18"/>
      <c r="AEC92" s="18"/>
      <c r="AED92" s="18"/>
      <c r="AEE92" s="18"/>
      <c r="AEF92" s="18"/>
      <c r="AEG92" s="18"/>
      <c r="AEH92" s="18"/>
      <c r="AEI92" s="18"/>
      <c r="AEJ92" s="18"/>
      <c r="AEK92" s="18"/>
      <c r="AEL92" s="18"/>
      <c r="AEM92" s="18"/>
      <c r="AEN92" s="18"/>
      <c r="AEO92" s="18"/>
      <c r="AEP92" s="18"/>
      <c r="AEQ92" s="18"/>
      <c r="AER92" s="18"/>
      <c r="AES92" s="18"/>
      <c r="AET92" s="18"/>
      <c r="AEU92" s="18"/>
      <c r="AEV92" s="18"/>
      <c r="AEW92" s="18"/>
      <c r="AEX92" s="18"/>
      <c r="AEY92" s="18"/>
      <c r="AEZ92" s="18"/>
      <c r="AFA92" s="18"/>
      <c r="AFB92" s="18"/>
      <c r="AFC92" s="18"/>
      <c r="AFD92" s="18"/>
      <c r="AFE92" s="18"/>
      <c r="AFF92" s="18"/>
      <c r="AFG92" s="18"/>
      <c r="AFH92" s="18"/>
      <c r="AFI92" s="18"/>
      <c r="AFJ92" s="18"/>
      <c r="AFK92" s="18"/>
      <c r="AFL92" s="18"/>
      <c r="AFM92" s="18"/>
      <c r="AFN92" s="18"/>
      <c r="AFO92" s="18"/>
      <c r="AFP92" s="18"/>
      <c r="AFQ92" s="18"/>
      <c r="AFR92" s="18"/>
      <c r="AFS92" s="18"/>
      <c r="AFT92" s="18"/>
      <c r="AFU92" s="18"/>
      <c r="AFV92" s="18"/>
      <c r="AFW92" s="18"/>
      <c r="AFX92" s="18"/>
      <c r="AFY92" s="18"/>
      <c r="AFZ92" s="18"/>
      <c r="AGA92" s="18"/>
      <c r="AGB92" s="18"/>
      <c r="AGC92" s="18"/>
      <c r="AGD92" s="18"/>
      <c r="AGE92" s="18"/>
      <c r="AGF92" s="18"/>
      <c r="AGG92" s="18"/>
      <c r="AGH92" s="18"/>
      <c r="AGI92" s="18"/>
      <c r="AGJ92" s="18"/>
      <c r="AGK92" s="18"/>
      <c r="AGL92" s="18"/>
      <c r="AGM92" s="18"/>
      <c r="AGN92" s="18"/>
      <c r="AGO92" s="18"/>
      <c r="AGP92" s="18"/>
      <c r="AGQ92" s="18"/>
      <c r="AGR92" s="18"/>
      <c r="AGS92" s="18"/>
      <c r="AGT92" s="18"/>
      <c r="AGU92" s="18"/>
      <c r="AGV92" s="18"/>
      <c r="AGW92" s="18"/>
      <c r="AGX92" s="18"/>
      <c r="AGY92" s="18"/>
      <c r="AGZ92" s="18"/>
      <c r="AHA92" s="18"/>
      <c r="AHB92" s="18"/>
      <c r="AHC92" s="18"/>
      <c r="AHD92" s="18"/>
      <c r="AHE92" s="18"/>
      <c r="AHF92" s="18"/>
      <c r="AHG92" s="18"/>
      <c r="AHH92" s="18"/>
      <c r="AHI92" s="18"/>
      <c r="AHJ92" s="18"/>
      <c r="AHK92" s="18"/>
      <c r="AHL92" s="18"/>
      <c r="AHM92" s="18"/>
      <c r="AHN92" s="18"/>
      <c r="AHO92" s="18"/>
      <c r="AHP92" s="18"/>
      <c r="AHQ92" s="18"/>
      <c r="AHR92" s="18"/>
      <c r="AHS92" s="18"/>
      <c r="AHT92" s="18"/>
      <c r="AHU92" s="18"/>
      <c r="AHV92" s="18"/>
      <c r="AHW92" s="18"/>
      <c r="AHX92" s="18"/>
      <c r="AHY92" s="18"/>
      <c r="AHZ92" s="18"/>
      <c r="AIA92" s="18"/>
      <c r="AIB92" s="18"/>
      <c r="AIC92" s="18"/>
      <c r="AID92" s="18"/>
      <c r="AIE92" s="18"/>
      <c r="AIF92" s="18"/>
      <c r="AIG92" s="18"/>
      <c r="AIH92" s="18"/>
      <c r="AII92" s="18"/>
      <c r="AIJ92" s="18"/>
      <c r="AIK92" s="18"/>
      <c r="AIL92" s="18"/>
      <c r="AIM92" s="18"/>
      <c r="AIN92" s="18"/>
      <c r="AIO92" s="18"/>
      <c r="AIP92" s="18"/>
      <c r="AIQ92" s="18"/>
      <c r="AIR92" s="18"/>
      <c r="AIS92" s="18"/>
      <c r="AIT92" s="18"/>
      <c r="AIU92" s="18"/>
      <c r="AIV92" s="18"/>
      <c r="AIW92" s="18"/>
      <c r="AIX92" s="18"/>
      <c r="AIY92" s="18"/>
      <c r="AIZ92" s="18"/>
      <c r="AJA92" s="18"/>
      <c r="AJB92" s="18"/>
      <c r="AJC92" s="18"/>
      <c r="AJD92" s="18"/>
      <c r="AJE92" s="18"/>
      <c r="AJF92" s="18"/>
      <c r="AJG92" s="18"/>
      <c r="AJH92" s="18"/>
      <c r="AJI92" s="18"/>
      <c r="AJJ92" s="18"/>
      <c r="AJK92" s="18"/>
      <c r="AJL92" s="18"/>
      <c r="AJM92" s="18"/>
      <c r="AJN92" s="18"/>
      <c r="AJO92" s="18"/>
      <c r="AJP92" s="18"/>
      <c r="AJQ92" s="18"/>
      <c r="AJR92" s="18"/>
      <c r="AJS92" s="18"/>
      <c r="AJT92" s="18"/>
      <c r="AJU92" s="18"/>
      <c r="AJV92" s="18"/>
      <c r="AJW92" s="18"/>
      <c r="AJX92" s="18"/>
      <c r="AJY92" s="18"/>
      <c r="AJZ92" s="18"/>
      <c r="AKA92" s="18"/>
      <c r="AKB92" s="18"/>
      <c r="AKC92" s="18"/>
      <c r="AKD92" s="18"/>
      <c r="AKE92" s="18"/>
      <c r="AKF92" s="18"/>
      <c r="AKG92" s="18"/>
      <c r="AKH92" s="18"/>
      <c r="AKI92" s="18"/>
      <c r="AKJ92" s="18"/>
      <c r="AKK92" s="18"/>
      <c r="AKL92" s="18"/>
      <c r="AKM92" s="18"/>
      <c r="AKN92" s="18"/>
      <c r="AKO92" s="18"/>
      <c r="AKP92" s="18"/>
      <c r="AKQ92" s="18"/>
      <c r="AKR92" s="18"/>
      <c r="AKS92" s="18"/>
      <c r="AKT92" s="18"/>
      <c r="AKU92" s="18"/>
      <c r="AKV92" s="18"/>
      <c r="AKW92" s="18"/>
      <c r="AKX92" s="18"/>
      <c r="AKY92" s="18"/>
      <c r="AKZ92" s="18"/>
      <c r="ALA92" s="18"/>
      <c r="ALB92" s="18"/>
      <c r="ALC92" s="18"/>
      <c r="ALD92" s="18"/>
      <c r="ALE92" s="18"/>
      <c r="ALF92" s="18"/>
      <c r="ALG92" s="18"/>
      <c r="ALH92" s="18"/>
      <c r="ALI92" s="18"/>
      <c r="ALJ92" s="18"/>
      <c r="ALK92" s="18"/>
      <c r="ALL92" s="18"/>
      <c r="ALM92" s="18"/>
      <c r="ALN92" s="18"/>
      <c r="ALO92" s="18"/>
      <c r="ALP92" s="18"/>
      <c r="ALQ92" s="18"/>
      <c r="ALR92" s="18"/>
      <c r="ALS92" s="18"/>
      <c r="ALT92" s="18"/>
      <c r="ALU92" s="18"/>
      <c r="ALV92" s="18"/>
      <c r="ALW92" s="18"/>
      <c r="ALX92" s="18"/>
      <c r="ALY92" s="18"/>
      <c r="ALZ92" s="18"/>
      <c r="AMA92" s="18"/>
      <c r="AMB92" s="18"/>
      <c r="AMC92" s="18"/>
      <c r="AMD92" s="18"/>
      <c r="AME92" s="18"/>
      <c r="AMF92" s="18"/>
      <c r="AMG92" s="18"/>
      <c r="AMH92" s="18"/>
      <c r="AMI92" s="18"/>
      <c r="AMJ92" s="18"/>
      <c r="AMK92" s="18"/>
      <c r="AML92" s="18"/>
      <c r="AMM92" s="18"/>
      <c r="AMN92" s="18"/>
      <c r="AMO92" s="18"/>
      <c r="AMP92" s="18"/>
      <c r="AMQ92" s="18"/>
      <c r="AMR92" s="18"/>
      <c r="AMS92" s="18"/>
      <c r="AMT92" s="18"/>
      <c r="AMU92" s="18"/>
      <c r="AMV92" s="18"/>
      <c r="AMW92" s="18"/>
      <c r="AMX92" s="18"/>
      <c r="AMY92" s="18"/>
      <c r="AMZ92" s="18"/>
      <c r="ANA92" s="18"/>
      <c r="ANB92" s="18"/>
      <c r="ANC92" s="18"/>
      <c r="AND92" s="18"/>
      <c r="ANE92" s="18"/>
      <c r="ANF92" s="18"/>
      <c r="ANG92" s="18"/>
      <c r="ANH92" s="18"/>
      <c r="ANI92" s="18"/>
      <c r="ANJ92" s="18"/>
      <c r="ANK92" s="18"/>
      <c r="ANL92" s="18"/>
      <c r="ANM92" s="18"/>
      <c r="ANN92" s="18"/>
      <c r="ANO92" s="18"/>
      <c r="ANP92" s="18"/>
      <c r="ANQ92" s="18"/>
      <c r="ANR92" s="18"/>
      <c r="ANS92" s="18"/>
      <c r="ANT92" s="18"/>
      <c r="ANU92" s="18"/>
      <c r="ANV92" s="18"/>
      <c r="ANW92" s="18"/>
      <c r="ANX92" s="18"/>
      <c r="ANY92" s="18"/>
      <c r="ANZ92" s="18"/>
      <c r="AOA92" s="18"/>
      <c r="AOB92" s="18"/>
      <c r="AOC92" s="18"/>
      <c r="AOD92" s="18"/>
      <c r="AOE92" s="18"/>
      <c r="AOF92" s="18"/>
      <c r="AOG92" s="18"/>
      <c r="AOH92" s="18"/>
      <c r="AOI92" s="18"/>
      <c r="AOJ92" s="18"/>
      <c r="AOK92" s="18"/>
      <c r="AOL92" s="18"/>
      <c r="AOM92" s="18"/>
      <c r="AON92" s="18"/>
      <c r="AOO92" s="18"/>
      <c r="AOP92" s="18"/>
      <c r="AOQ92" s="18"/>
      <c r="AOR92" s="18"/>
      <c r="AOS92" s="18"/>
      <c r="AOT92" s="18"/>
      <c r="AOU92" s="18"/>
      <c r="AOV92" s="18"/>
      <c r="AOW92" s="18"/>
      <c r="AOX92" s="18"/>
      <c r="AOY92" s="18"/>
      <c r="AOZ92" s="18"/>
      <c r="APA92" s="18"/>
      <c r="APB92" s="18"/>
      <c r="APC92" s="18"/>
      <c r="APD92" s="18"/>
      <c r="APE92" s="18"/>
      <c r="APF92" s="18"/>
      <c r="APG92" s="18"/>
      <c r="APH92" s="18"/>
      <c r="API92" s="18"/>
      <c r="APJ92" s="18"/>
      <c r="APK92" s="18"/>
      <c r="APL92" s="18"/>
      <c r="APM92" s="18"/>
      <c r="APN92" s="18"/>
      <c r="APO92" s="18"/>
      <c r="APP92" s="18"/>
      <c r="APQ92" s="18"/>
      <c r="APR92" s="18"/>
      <c r="APS92" s="18"/>
      <c r="APT92" s="18"/>
      <c r="APU92" s="18"/>
      <c r="APV92" s="18"/>
      <c r="APW92" s="18"/>
      <c r="APX92" s="18"/>
      <c r="APY92" s="18"/>
      <c r="APZ92" s="18"/>
      <c r="AQA92" s="18"/>
      <c r="AQB92" s="18"/>
      <c r="AQC92" s="18"/>
      <c r="AQD92" s="18"/>
      <c r="AQE92" s="18"/>
      <c r="AQF92" s="18"/>
      <c r="AQG92" s="18"/>
      <c r="AQH92" s="18"/>
      <c r="AQI92" s="18"/>
      <c r="AQJ92" s="18"/>
      <c r="AQK92" s="18"/>
      <c r="AQL92" s="18"/>
      <c r="AQM92" s="18"/>
      <c r="AQN92" s="18"/>
      <c r="AQO92" s="18"/>
      <c r="AQP92" s="18"/>
      <c r="AQQ92" s="18"/>
      <c r="AQR92" s="18"/>
      <c r="AQS92" s="18"/>
      <c r="AQT92" s="18"/>
      <c r="AQU92" s="18"/>
      <c r="AQV92" s="18"/>
      <c r="AQW92" s="18"/>
      <c r="AQX92" s="18"/>
      <c r="AQY92" s="18"/>
      <c r="AQZ92" s="18"/>
      <c r="ARA92" s="18"/>
      <c r="ARB92" s="18"/>
      <c r="ARC92" s="18"/>
      <c r="ARD92" s="18"/>
      <c r="ARE92" s="18"/>
      <c r="ARF92" s="18"/>
      <c r="ARG92" s="18"/>
      <c r="ARH92" s="18"/>
      <c r="ARI92" s="18"/>
      <c r="ARJ92" s="18"/>
      <c r="ARK92" s="18"/>
      <c r="ARL92" s="18"/>
      <c r="ARM92" s="18"/>
      <c r="ARN92" s="18"/>
      <c r="ARO92" s="18"/>
      <c r="ARP92" s="18"/>
      <c r="ARQ92" s="18"/>
      <c r="ARR92" s="18"/>
      <c r="ARS92" s="18"/>
      <c r="ART92" s="18"/>
      <c r="ARU92" s="18"/>
      <c r="ARV92" s="18"/>
      <c r="ARW92" s="18"/>
      <c r="ARX92" s="18"/>
      <c r="ARY92" s="18"/>
      <c r="ARZ92" s="18"/>
      <c r="ASA92" s="18"/>
      <c r="ASB92" s="18"/>
      <c r="ASC92" s="18"/>
      <c r="ASD92" s="18"/>
      <c r="ASE92" s="18"/>
      <c r="ASF92" s="18"/>
      <c r="ASG92" s="18"/>
      <c r="ASH92" s="18"/>
      <c r="ASI92" s="18"/>
      <c r="ASJ92" s="18"/>
      <c r="ASK92" s="18"/>
      <c r="ASL92" s="18"/>
      <c r="ASM92" s="18"/>
      <c r="ASN92" s="18"/>
      <c r="ASO92" s="18"/>
      <c r="ASP92" s="18"/>
      <c r="ASQ92" s="18"/>
      <c r="ASR92" s="18"/>
      <c r="ASS92" s="18"/>
      <c r="AST92" s="18"/>
      <c r="ASU92" s="18"/>
      <c r="ASV92" s="18"/>
      <c r="ASW92" s="18"/>
      <c r="ASX92" s="18"/>
      <c r="ASY92" s="18"/>
      <c r="ASZ92" s="18"/>
      <c r="ATA92" s="18"/>
      <c r="ATB92" s="18"/>
      <c r="ATC92" s="18"/>
      <c r="ATD92" s="18"/>
      <c r="ATE92" s="18"/>
      <c r="ATF92" s="18"/>
      <c r="ATG92" s="18"/>
      <c r="ATH92" s="18"/>
      <c r="ATI92" s="18"/>
      <c r="ATJ92" s="18"/>
      <c r="ATK92" s="18"/>
      <c r="ATL92" s="18"/>
      <c r="ATM92" s="18"/>
      <c r="ATN92" s="18"/>
      <c r="ATO92" s="18"/>
      <c r="ATP92" s="18"/>
      <c r="ATQ92" s="18"/>
      <c r="ATR92" s="18"/>
      <c r="ATS92" s="18"/>
      <c r="ATT92" s="18"/>
      <c r="ATU92" s="18"/>
      <c r="ATV92" s="18"/>
      <c r="ATW92" s="18"/>
      <c r="ATX92" s="18"/>
      <c r="ATY92" s="18"/>
      <c r="ATZ92" s="18"/>
      <c r="AUA92" s="18"/>
      <c r="AUB92" s="18"/>
      <c r="AUC92" s="18"/>
      <c r="AUD92" s="18"/>
      <c r="AUE92" s="18"/>
      <c r="AUF92" s="18"/>
      <c r="AUG92" s="18"/>
      <c r="AUH92" s="18"/>
      <c r="AUI92" s="18"/>
      <c r="AUJ92" s="18"/>
      <c r="AUK92" s="18"/>
      <c r="AUL92" s="18"/>
      <c r="AUM92" s="18"/>
      <c r="AUN92" s="18"/>
      <c r="AUO92" s="18"/>
      <c r="AUP92" s="18"/>
      <c r="AUQ92" s="18"/>
      <c r="AUR92" s="18"/>
      <c r="AUS92" s="18"/>
      <c r="AUT92" s="18"/>
      <c r="AUU92" s="18"/>
      <c r="AUV92" s="18"/>
      <c r="AUW92" s="18"/>
      <c r="AUX92" s="18"/>
      <c r="AUY92" s="18"/>
      <c r="AUZ92" s="18"/>
      <c r="AVA92" s="18"/>
      <c r="AVB92" s="18"/>
      <c r="AVC92" s="18"/>
      <c r="AVD92" s="18"/>
      <c r="AVE92" s="18"/>
      <c r="AVF92" s="18"/>
      <c r="AVG92" s="18"/>
      <c r="AVH92" s="18"/>
      <c r="AVI92" s="18"/>
      <c r="AVJ92" s="18"/>
      <c r="AVK92" s="18"/>
      <c r="AVL92" s="18"/>
      <c r="AVM92" s="18"/>
      <c r="AVN92" s="18"/>
      <c r="AVO92" s="18"/>
      <c r="AVP92" s="18"/>
      <c r="AVQ92" s="18"/>
      <c r="AVR92" s="18"/>
      <c r="AVS92" s="18"/>
      <c r="AVT92" s="18"/>
      <c r="AVU92" s="18"/>
      <c r="AVV92" s="18"/>
      <c r="AVW92" s="18"/>
      <c r="AVX92" s="18"/>
      <c r="AVY92" s="18"/>
      <c r="AVZ92" s="18"/>
      <c r="AWA92" s="18"/>
      <c r="AWB92" s="18"/>
      <c r="AWC92" s="18"/>
      <c r="AWD92" s="18"/>
      <c r="AWE92" s="18"/>
      <c r="AWF92" s="18"/>
      <c r="AWG92" s="18"/>
      <c r="AWH92" s="18"/>
      <c r="AWI92" s="18"/>
      <c r="AWJ92" s="18"/>
      <c r="AWK92" s="18"/>
      <c r="AWL92" s="18"/>
      <c r="AWM92" s="18"/>
      <c r="AWN92" s="18"/>
      <c r="AWO92" s="18"/>
      <c r="AWP92" s="18"/>
      <c r="AWQ92" s="18"/>
      <c r="AWR92" s="18"/>
      <c r="AWS92" s="18"/>
      <c r="AWT92" s="18"/>
      <c r="AWU92" s="18"/>
      <c r="AWV92" s="18"/>
      <c r="AWW92" s="18"/>
      <c r="AWX92" s="18"/>
      <c r="AWY92" s="18"/>
      <c r="AWZ92" s="18"/>
      <c r="AXA92" s="18"/>
      <c r="AXB92" s="18"/>
      <c r="AXC92" s="18"/>
      <c r="AXD92" s="18"/>
      <c r="AXE92" s="18"/>
      <c r="AXF92" s="18"/>
      <c r="AXG92" s="18"/>
      <c r="AXH92" s="18"/>
      <c r="AXI92" s="18"/>
      <c r="AXJ92" s="18"/>
      <c r="AXK92" s="18"/>
      <c r="AXL92" s="18"/>
      <c r="AXM92" s="18"/>
      <c r="AXN92" s="18"/>
      <c r="AXO92" s="18"/>
      <c r="AXP92" s="18"/>
      <c r="AXQ92" s="18"/>
      <c r="AXR92" s="18"/>
      <c r="AXS92" s="18"/>
      <c r="AXT92" s="18"/>
      <c r="AXU92" s="18"/>
      <c r="AXV92" s="18"/>
      <c r="AXW92" s="18"/>
      <c r="AXX92" s="18"/>
      <c r="AXY92" s="18"/>
      <c r="AXZ92" s="18"/>
      <c r="AYA92" s="18"/>
      <c r="AYB92" s="18"/>
      <c r="AYC92" s="18"/>
      <c r="AYD92" s="18"/>
      <c r="AYE92" s="18"/>
      <c r="AYF92" s="18"/>
      <c r="AYG92" s="18"/>
      <c r="AYH92" s="18"/>
      <c r="AYI92" s="18"/>
      <c r="AYJ92" s="18"/>
      <c r="AYK92" s="18"/>
      <c r="AYL92" s="18"/>
      <c r="AYM92" s="18"/>
      <c r="AYN92" s="18"/>
      <c r="AYO92" s="18"/>
      <c r="AYP92" s="18"/>
      <c r="AYQ92" s="18"/>
      <c r="AYR92" s="18"/>
      <c r="AYS92" s="18"/>
      <c r="AYT92" s="18"/>
      <c r="AYU92" s="18"/>
      <c r="AYV92" s="18"/>
      <c r="AYW92" s="18"/>
      <c r="AYX92" s="18"/>
      <c r="AYY92" s="18"/>
      <c r="AYZ92" s="18"/>
      <c r="AZA92" s="18"/>
      <c r="AZB92" s="18"/>
      <c r="AZC92" s="18"/>
      <c r="AZD92" s="18"/>
      <c r="AZE92" s="18"/>
      <c r="AZF92" s="18"/>
      <c r="AZG92" s="18"/>
      <c r="AZH92" s="18"/>
      <c r="AZI92" s="18"/>
      <c r="AZJ92" s="18"/>
      <c r="AZK92" s="18"/>
      <c r="AZL92" s="18"/>
      <c r="AZM92" s="18"/>
      <c r="AZN92" s="18"/>
      <c r="AZO92" s="18"/>
      <c r="AZP92" s="18"/>
      <c r="AZQ92" s="18"/>
      <c r="AZR92" s="18"/>
      <c r="AZS92" s="18"/>
      <c r="AZT92" s="18"/>
      <c r="AZU92" s="18"/>
      <c r="AZV92" s="18"/>
      <c r="AZW92" s="18"/>
      <c r="AZX92" s="18"/>
      <c r="AZY92" s="18"/>
      <c r="AZZ92" s="18"/>
      <c r="BAA92" s="18"/>
      <c r="BAB92" s="18"/>
      <c r="BAC92" s="18"/>
      <c r="BAD92" s="18"/>
      <c r="BAE92" s="18"/>
      <c r="BAF92" s="18"/>
      <c r="BAG92" s="18"/>
      <c r="BAH92" s="18"/>
      <c r="BAI92" s="18"/>
      <c r="BAJ92" s="18"/>
      <c r="BAK92" s="18"/>
      <c r="BAL92" s="18"/>
      <c r="BAM92" s="18"/>
      <c r="BAN92" s="18"/>
      <c r="BAO92" s="18"/>
      <c r="BAP92" s="18"/>
      <c r="BAQ92" s="18"/>
      <c r="BAR92" s="18"/>
      <c r="BAS92" s="18"/>
      <c r="BAT92" s="18"/>
      <c r="BAU92" s="18"/>
      <c r="BAV92" s="18"/>
      <c r="BAW92" s="18"/>
      <c r="BAX92" s="18"/>
      <c r="BAY92" s="18"/>
      <c r="BAZ92" s="18"/>
      <c r="BBA92" s="18"/>
      <c r="BBB92" s="18"/>
      <c r="BBC92" s="18"/>
      <c r="BBD92" s="18"/>
      <c r="BBE92" s="18"/>
      <c r="BBF92" s="18"/>
      <c r="BBG92" s="18"/>
      <c r="BBH92" s="18"/>
      <c r="BBI92" s="18"/>
      <c r="BBJ92" s="18"/>
      <c r="BBK92" s="18"/>
      <c r="BBL92" s="18"/>
      <c r="BBM92" s="18"/>
      <c r="BBN92" s="18"/>
      <c r="BBO92" s="18"/>
      <c r="BBP92" s="18"/>
      <c r="BBQ92" s="18"/>
      <c r="BBR92" s="18"/>
      <c r="BBS92" s="18"/>
      <c r="BBT92" s="18"/>
      <c r="BBU92" s="18"/>
      <c r="BBV92" s="18"/>
      <c r="BBW92" s="18"/>
      <c r="BBX92" s="18"/>
      <c r="BBY92" s="18"/>
      <c r="BBZ92" s="18"/>
      <c r="BCA92" s="18"/>
      <c r="BCB92" s="18"/>
      <c r="BCC92" s="18"/>
      <c r="BCD92" s="18"/>
      <c r="BCE92" s="18"/>
      <c r="BCF92" s="18"/>
      <c r="BCG92" s="18"/>
      <c r="BCH92" s="18"/>
      <c r="BCI92" s="18"/>
      <c r="BCJ92" s="18"/>
      <c r="BCK92" s="18"/>
      <c r="BCL92" s="18"/>
      <c r="BCM92" s="18"/>
      <c r="BCN92" s="18"/>
      <c r="BCO92" s="18"/>
      <c r="BCP92" s="18"/>
      <c r="BCQ92" s="18"/>
      <c r="BCR92" s="18"/>
      <c r="BCS92" s="18"/>
      <c r="BCT92" s="18"/>
      <c r="BCU92" s="18"/>
      <c r="BCV92" s="18"/>
      <c r="BCW92" s="18"/>
      <c r="BCX92" s="18"/>
      <c r="BCY92" s="18"/>
      <c r="BCZ92" s="18"/>
      <c r="BDA92" s="18"/>
      <c r="BDB92" s="18"/>
      <c r="BDC92" s="18"/>
      <c r="BDD92" s="18"/>
      <c r="BDE92" s="18"/>
      <c r="BDF92" s="18"/>
      <c r="BDG92" s="18"/>
      <c r="BDH92" s="18"/>
      <c r="BDI92" s="18"/>
      <c r="BDJ92" s="18"/>
      <c r="BDK92" s="18"/>
      <c r="BDL92" s="18"/>
      <c r="BDM92" s="18"/>
      <c r="BDN92" s="18"/>
      <c r="BDO92" s="18"/>
      <c r="BDP92" s="18"/>
      <c r="BDQ92" s="18"/>
      <c r="BDR92" s="18"/>
      <c r="BDS92" s="18"/>
      <c r="BDT92" s="18"/>
      <c r="BDU92" s="18"/>
      <c r="BDV92" s="18"/>
      <c r="BDW92" s="18"/>
      <c r="BDX92" s="18"/>
      <c r="BDY92" s="18"/>
      <c r="BDZ92" s="18"/>
      <c r="BEA92" s="18"/>
      <c r="BEB92" s="18"/>
      <c r="BEC92" s="18"/>
      <c r="BED92" s="18"/>
      <c r="BEE92" s="18"/>
      <c r="BEF92" s="18"/>
      <c r="BEG92" s="18"/>
      <c r="BEH92" s="18"/>
      <c r="BEI92" s="18"/>
      <c r="BEJ92" s="18"/>
      <c r="BEK92" s="18"/>
      <c r="BEL92" s="18"/>
      <c r="BEM92" s="18"/>
      <c r="BEN92" s="18"/>
      <c r="BEO92" s="18"/>
      <c r="BEP92" s="18"/>
      <c r="BEQ92" s="18"/>
      <c r="BER92" s="18"/>
      <c r="BES92" s="18"/>
      <c r="BET92" s="18"/>
      <c r="BEU92" s="18"/>
      <c r="BEV92" s="18"/>
      <c r="BEW92" s="18"/>
      <c r="BEX92" s="18"/>
      <c r="BEY92" s="18"/>
      <c r="BEZ92" s="18"/>
      <c r="BFA92" s="18"/>
      <c r="BFB92" s="18"/>
      <c r="BFC92" s="18"/>
      <c r="BFD92" s="18"/>
      <c r="BFE92" s="18"/>
      <c r="BFF92" s="18"/>
      <c r="BFG92" s="18"/>
      <c r="BFH92" s="18"/>
      <c r="BFI92" s="18"/>
      <c r="BFJ92" s="18"/>
      <c r="BFK92" s="18"/>
      <c r="BFL92" s="18"/>
      <c r="BFM92" s="18"/>
      <c r="BFN92" s="18"/>
      <c r="BFO92" s="18"/>
      <c r="BFP92" s="18"/>
      <c r="BFQ92" s="18"/>
      <c r="BFR92" s="18"/>
      <c r="BFS92" s="18"/>
      <c r="BFT92" s="18"/>
      <c r="BFU92" s="18"/>
      <c r="BFV92" s="18"/>
      <c r="BFW92" s="18"/>
      <c r="BFX92" s="18"/>
      <c r="BFY92" s="18"/>
      <c r="BFZ92" s="18"/>
      <c r="BGA92" s="18"/>
      <c r="BGB92" s="18"/>
      <c r="BGC92" s="18"/>
      <c r="BGD92" s="18"/>
      <c r="BGE92" s="18"/>
      <c r="BGF92" s="18"/>
      <c r="BGG92" s="18"/>
      <c r="BGH92" s="18"/>
      <c r="BGI92" s="18"/>
      <c r="BGJ92" s="18"/>
      <c r="BGK92" s="18"/>
      <c r="BGL92" s="18"/>
      <c r="BGM92" s="18"/>
      <c r="BGN92" s="18"/>
      <c r="BGO92" s="18"/>
      <c r="BGP92" s="18"/>
      <c r="BGQ92" s="18"/>
      <c r="BGR92" s="18"/>
      <c r="BGS92" s="18"/>
      <c r="BGT92" s="18"/>
      <c r="BGU92" s="18"/>
      <c r="BGV92" s="18"/>
      <c r="BGW92" s="18"/>
      <c r="BGX92" s="18"/>
      <c r="BGY92" s="18"/>
      <c r="BGZ92" s="18"/>
      <c r="BHA92" s="18"/>
      <c r="BHB92" s="18"/>
      <c r="BHC92" s="18"/>
      <c r="BHD92" s="18"/>
      <c r="BHE92" s="18"/>
      <c r="BHF92" s="18"/>
      <c r="BHG92" s="18"/>
      <c r="BHH92" s="18"/>
      <c r="BHI92" s="18"/>
      <c r="BHJ92" s="18"/>
      <c r="BHK92" s="18"/>
      <c r="BHL92" s="18"/>
      <c r="BHM92" s="18"/>
      <c r="BHN92" s="18"/>
      <c r="BHO92" s="18"/>
      <c r="BHP92" s="18"/>
      <c r="BHQ92" s="18"/>
      <c r="BHR92" s="18"/>
      <c r="BHS92" s="18"/>
      <c r="BHT92" s="18"/>
      <c r="BHU92" s="18"/>
      <c r="BHV92" s="18"/>
      <c r="BHW92" s="18"/>
      <c r="BHX92" s="18"/>
      <c r="BHY92" s="18"/>
      <c r="BHZ92" s="18"/>
      <c r="BIA92" s="18"/>
      <c r="BIB92" s="18"/>
      <c r="BIC92" s="18"/>
      <c r="BID92" s="18"/>
      <c r="BIE92" s="18"/>
      <c r="BIF92" s="18"/>
      <c r="BIG92" s="18"/>
      <c r="BIH92" s="18"/>
      <c r="BII92" s="18"/>
      <c r="BIJ92" s="18"/>
      <c r="BIK92" s="18"/>
      <c r="BIL92" s="18"/>
      <c r="BIM92" s="18"/>
      <c r="BIN92" s="18"/>
      <c r="BIO92" s="18"/>
      <c r="BIP92" s="18"/>
      <c r="BIQ92" s="18"/>
      <c r="BIR92" s="18"/>
      <c r="BIS92" s="18"/>
      <c r="BIT92" s="18"/>
      <c r="BIU92" s="18"/>
      <c r="BIV92" s="18"/>
      <c r="BIW92" s="18"/>
      <c r="BIX92" s="18"/>
      <c r="BIY92" s="18"/>
      <c r="BIZ92" s="18"/>
      <c r="BJA92" s="18"/>
      <c r="BJB92" s="18"/>
      <c r="BJC92" s="18"/>
      <c r="BJD92" s="18"/>
      <c r="BJE92" s="18"/>
      <c r="BJF92" s="18"/>
      <c r="BJG92" s="18"/>
      <c r="BJH92" s="18"/>
      <c r="BJI92" s="18"/>
      <c r="BJJ92" s="18"/>
      <c r="BJK92" s="18"/>
      <c r="BJL92" s="18"/>
      <c r="BJM92" s="18"/>
      <c r="BJN92" s="18"/>
      <c r="BJO92" s="18"/>
      <c r="BJP92" s="18"/>
      <c r="BJQ92" s="18"/>
      <c r="BJR92" s="18"/>
      <c r="BJS92" s="18"/>
      <c r="BJT92" s="18"/>
      <c r="BJU92" s="18"/>
      <c r="BJV92" s="18"/>
      <c r="BJW92" s="18"/>
      <c r="BJX92" s="18"/>
      <c r="BJY92" s="18"/>
      <c r="BJZ92" s="18"/>
      <c r="BKA92" s="18"/>
      <c r="BKB92" s="18"/>
      <c r="BKC92" s="18"/>
      <c r="BKD92" s="18"/>
      <c r="BKE92" s="18"/>
      <c r="BKF92" s="18"/>
      <c r="BKG92" s="18"/>
      <c r="BKH92" s="18"/>
      <c r="BKI92" s="18"/>
      <c r="BKJ92" s="18"/>
      <c r="BKK92" s="18"/>
      <c r="BKL92" s="18"/>
      <c r="BKM92" s="18"/>
      <c r="BKN92" s="18"/>
      <c r="BKO92" s="18"/>
      <c r="BKP92" s="18"/>
      <c r="BKQ92" s="18"/>
      <c r="BKR92" s="18"/>
      <c r="BKS92" s="18"/>
      <c r="BKT92" s="18"/>
      <c r="BKU92" s="18"/>
      <c r="BKV92" s="18"/>
      <c r="BKW92" s="18"/>
      <c r="BKX92" s="18"/>
      <c r="BKY92" s="18"/>
      <c r="BKZ92" s="18"/>
      <c r="BLA92" s="18"/>
      <c r="BLB92" s="18"/>
      <c r="BLC92" s="18"/>
      <c r="BLD92" s="18"/>
      <c r="BLE92" s="18"/>
      <c r="BLF92" s="18"/>
      <c r="BLG92" s="18"/>
      <c r="BLH92" s="18"/>
      <c r="BLI92" s="18"/>
      <c r="BLJ92" s="18"/>
      <c r="BLK92" s="18"/>
      <c r="BLL92" s="18"/>
      <c r="BLM92" s="18"/>
      <c r="BLN92" s="18"/>
      <c r="BLO92" s="18"/>
      <c r="BLP92" s="18"/>
      <c r="BLQ92" s="18"/>
      <c r="BLR92" s="18"/>
      <c r="BLS92" s="18"/>
      <c r="BLT92" s="18"/>
      <c r="BLU92" s="18"/>
      <c r="BLV92" s="18"/>
      <c r="BLW92" s="18"/>
      <c r="BLX92" s="18"/>
      <c r="BLY92" s="18"/>
      <c r="BLZ92" s="18"/>
      <c r="BMA92" s="18"/>
      <c r="BMB92" s="18"/>
      <c r="BMC92" s="18"/>
      <c r="BMD92" s="18"/>
      <c r="BME92" s="18"/>
      <c r="BMF92" s="18"/>
      <c r="BMG92" s="18"/>
      <c r="BMH92" s="18"/>
      <c r="BMI92" s="18"/>
      <c r="BMJ92" s="18"/>
      <c r="BMK92" s="18"/>
      <c r="BML92" s="18"/>
      <c r="BMM92" s="18"/>
      <c r="BMN92" s="18"/>
      <c r="BMO92" s="18"/>
      <c r="BMP92" s="18"/>
      <c r="BMQ92" s="18"/>
      <c r="BMR92" s="18"/>
      <c r="BMS92" s="18"/>
      <c r="BMT92" s="18"/>
      <c r="BMU92" s="18"/>
      <c r="BMV92" s="18"/>
      <c r="BMW92" s="18"/>
      <c r="BMX92" s="18"/>
      <c r="BMY92" s="18"/>
      <c r="BMZ92" s="18"/>
      <c r="BNA92" s="18"/>
      <c r="BNB92" s="18"/>
      <c r="BNC92" s="18"/>
      <c r="BND92" s="18"/>
      <c r="BNE92" s="18"/>
      <c r="BNF92" s="18"/>
      <c r="BNG92" s="18"/>
      <c r="BNH92" s="18"/>
      <c r="BNI92" s="18"/>
      <c r="BNJ92" s="18"/>
      <c r="BNK92" s="18"/>
      <c r="BNL92" s="18"/>
      <c r="BNM92" s="18"/>
      <c r="BNN92" s="18"/>
      <c r="BNO92" s="18"/>
      <c r="BNP92" s="18"/>
      <c r="BNQ92" s="18"/>
      <c r="BNR92" s="18"/>
      <c r="BNS92" s="18"/>
      <c r="BNT92" s="18"/>
      <c r="BNU92" s="18"/>
      <c r="BNV92" s="18"/>
      <c r="BNW92" s="18"/>
      <c r="BNX92" s="18"/>
      <c r="BNY92" s="18"/>
      <c r="BNZ92" s="18"/>
      <c r="BOA92" s="18"/>
      <c r="BOB92" s="18"/>
      <c r="BOC92" s="18"/>
      <c r="BOD92" s="18"/>
      <c r="BOE92" s="18"/>
      <c r="BOF92" s="18"/>
      <c r="BOG92" s="18"/>
      <c r="BOH92" s="18"/>
      <c r="BOI92" s="18"/>
      <c r="BOJ92" s="18"/>
      <c r="BOK92" s="18"/>
      <c r="BOL92" s="18"/>
      <c r="BOM92" s="18"/>
      <c r="BON92" s="18"/>
      <c r="BOO92" s="18"/>
      <c r="BOP92" s="18"/>
      <c r="BOQ92" s="18"/>
      <c r="BOR92" s="18"/>
      <c r="BOS92" s="18"/>
      <c r="BOT92" s="18"/>
      <c r="BOU92" s="18"/>
      <c r="BOV92" s="18"/>
      <c r="BOW92" s="18"/>
      <c r="BOX92" s="18"/>
      <c r="BOY92" s="18"/>
      <c r="BOZ92" s="18"/>
      <c r="BPA92" s="18"/>
      <c r="BPB92" s="18"/>
      <c r="BPC92" s="18"/>
      <c r="BPD92" s="18"/>
      <c r="BPE92" s="18"/>
      <c r="BPF92" s="18"/>
      <c r="BPG92" s="18"/>
      <c r="BPH92" s="18"/>
      <c r="BPI92" s="18"/>
      <c r="BPJ92" s="18"/>
      <c r="BPK92" s="18"/>
      <c r="BPL92" s="18"/>
      <c r="BPM92" s="18"/>
      <c r="BPN92" s="18"/>
      <c r="BPO92" s="18"/>
      <c r="BPP92" s="18"/>
      <c r="BPQ92" s="18"/>
      <c r="BPR92" s="18"/>
      <c r="BPS92" s="18"/>
      <c r="BPT92" s="18"/>
      <c r="BPU92" s="18"/>
      <c r="BPV92" s="18"/>
      <c r="BPW92" s="18"/>
      <c r="BPX92" s="18"/>
      <c r="BPY92" s="18"/>
      <c r="BPZ92" s="18"/>
      <c r="BQA92" s="18"/>
      <c r="BQB92" s="18"/>
      <c r="BQC92" s="18"/>
      <c r="BQD92" s="18"/>
      <c r="BQE92" s="18"/>
      <c r="BQF92" s="18"/>
      <c r="BQG92" s="18"/>
      <c r="BQH92" s="18"/>
      <c r="BQI92" s="18"/>
      <c r="BQJ92" s="18"/>
      <c r="BQK92" s="18"/>
      <c r="BQL92" s="18"/>
      <c r="BQM92" s="18"/>
      <c r="BQN92" s="18"/>
      <c r="BQO92" s="18"/>
      <c r="BQP92" s="18"/>
      <c r="BQQ92" s="18"/>
      <c r="BQR92" s="18"/>
      <c r="BQS92" s="18"/>
      <c r="BQT92" s="18"/>
      <c r="BQU92" s="18"/>
      <c r="BQV92" s="18"/>
      <c r="BQW92" s="18"/>
      <c r="BQX92" s="18"/>
      <c r="BQY92" s="18"/>
      <c r="BQZ92" s="18"/>
      <c r="BRA92" s="18"/>
      <c r="BRB92" s="18"/>
      <c r="BRC92" s="18"/>
      <c r="BRD92" s="18"/>
      <c r="BRE92" s="18"/>
      <c r="BRF92" s="18"/>
      <c r="BRG92" s="18"/>
      <c r="BRH92" s="18"/>
      <c r="BRI92" s="18"/>
      <c r="BRJ92" s="18"/>
      <c r="BRK92" s="18"/>
      <c r="BRL92" s="18"/>
      <c r="BRM92" s="18"/>
      <c r="BRN92" s="18"/>
      <c r="BRO92" s="18"/>
      <c r="BRP92" s="18"/>
      <c r="BRQ92" s="18"/>
      <c r="BRR92" s="18"/>
      <c r="BRS92" s="18"/>
      <c r="BRT92" s="18"/>
      <c r="BRU92" s="18"/>
      <c r="BRV92" s="18"/>
      <c r="BRW92" s="18"/>
      <c r="BRX92" s="18"/>
      <c r="BRY92" s="18"/>
      <c r="BRZ92" s="18"/>
      <c r="BSA92" s="18"/>
      <c r="BSB92" s="18"/>
      <c r="BSC92" s="18"/>
      <c r="BSD92" s="18"/>
      <c r="BSE92" s="18"/>
      <c r="BSF92" s="18"/>
      <c r="BSG92" s="18"/>
      <c r="BSH92" s="18"/>
      <c r="BSI92" s="18"/>
      <c r="BSJ92" s="18"/>
      <c r="BSK92" s="18"/>
      <c r="BSL92" s="18"/>
      <c r="BSM92" s="18"/>
      <c r="BSN92" s="18"/>
      <c r="BSO92" s="18"/>
      <c r="BSP92" s="18"/>
      <c r="BSQ92" s="18"/>
      <c r="BSR92" s="18"/>
      <c r="BSS92" s="18"/>
      <c r="BST92" s="18"/>
      <c r="BSU92" s="18"/>
      <c r="BSV92" s="18"/>
      <c r="BSW92" s="18"/>
      <c r="BSX92" s="18"/>
      <c r="BSY92" s="18"/>
      <c r="BSZ92" s="18"/>
      <c r="BTA92" s="18"/>
      <c r="BTB92" s="18"/>
      <c r="BTC92" s="18"/>
      <c r="BTD92" s="18"/>
      <c r="BTE92" s="18"/>
      <c r="BTF92" s="18"/>
      <c r="BTG92" s="18"/>
      <c r="BTH92" s="18"/>
      <c r="BTI92" s="18"/>
      <c r="BTJ92" s="18"/>
      <c r="BTK92" s="18"/>
      <c r="BTL92" s="18"/>
      <c r="BTM92" s="18"/>
      <c r="BTN92" s="18"/>
      <c r="BTO92" s="18"/>
      <c r="BTP92" s="18"/>
      <c r="BTQ92" s="18"/>
      <c r="BTR92" s="18"/>
      <c r="BTS92" s="18"/>
      <c r="BTT92" s="18"/>
      <c r="BTU92" s="18"/>
      <c r="BTV92" s="18"/>
      <c r="BTW92" s="18"/>
      <c r="BTX92" s="18"/>
      <c r="BTY92" s="18"/>
      <c r="BTZ92" s="18"/>
      <c r="BUA92" s="18"/>
      <c r="BUB92" s="18"/>
      <c r="BUC92" s="18"/>
      <c r="BUD92" s="18"/>
      <c r="BUE92" s="18"/>
      <c r="BUF92" s="18"/>
      <c r="BUG92" s="18"/>
      <c r="BUH92" s="18"/>
      <c r="BUI92" s="18"/>
      <c r="BUJ92" s="18"/>
      <c r="BUK92" s="18"/>
      <c r="BUL92" s="18"/>
      <c r="BUM92" s="18"/>
      <c r="BUN92" s="18"/>
      <c r="BUO92" s="18"/>
      <c r="BUP92" s="18"/>
      <c r="BUQ92" s="18"/>
      <c r="BUR92" s="18"/>
      <c r="BUS92" s="18"/>
      <c r="BUT92" s="18"/>
      <c r="BUU92" s="18"/>
      <c r="BUV92" s="18"/>
      <c r="BUW92" s="18"/>
      <c r="BUX92" s="18"/>
      <c r="BUY92" s="18"/>
      <c r="BUZ92" s="18"/>
      <c r="BVA92" s="18"/>
      <c r="BVB92" s="18"/>
      <c r="BVC92" s="18"/>
      <c r="BVD92" s="18"/>
      <c r="BVE92" s="18"/>
      <c r="BVF92" s="18"/>
      <c r="BVG92" s="18"/>
      <c r="BVH92" s="18"/>
      <c r="BVI92" s="18"/>
      <c r="BVJ92" s="18"/>
      <c r="BVK92" s="18"/>
      <c r="BVL92" s="18"/>
      <c r="BVM92" s="18"/>
      <c r="BVN92" s="18"/>
      <c r="BVO92" s="18"/>
      <c r="BVP92" s="18"/>
      <c r="BVQ92" s="18"/>
      <c r="BVR92" s="18"/>
      <c r="BVS92" s="18"/>
      <c r="BVT92" s="18"/>
      <c r="BVU92" s="18"/>
      <c r="BVV92" s="18"/>
      <c r="BVW92" s="18"/>
      <c r="BVX92" s="18"/>
      <c r="BVY92" s="18"/>
      <c r="BVZ92" s="18"/>
      <c r="BWA92" s="18"/>
      <c r="BWB92" s="18"/>
      <c r="BWC92" s="18"/>
      <c r="BWD92" s="18"/>
      <c r="BWE92" s="18"/>
      <c r="BWF92" s="18"/>
      <c r="BWG92" s="18"/>
      <c r="BWH92" s="18"/>
      <c r="BWI92" s="18"/>
      <c r="BWJ92" s="18"/>
      <c r="BWK92" s="18"/>
      <c r="BWL92" s="18"/>
      <c r="BWM92" s="18"/>
      <c r="BWN92" s="18"/>
      <c r="BWO92" s="18"/>
      <c r="BWP92" s="18"/>
      <c r="BWQ92" s="18"/>
      <c r="BWR92" s="18"/>
      <c r="BWS92" s="18"/>
      <c r="BWT92" s="18"/>
      <c r="BWU92" s="18"/>
      <c r="BWV92" s="18"/>
      <c r="BWW92" s="18"/>
      <c r="BWX92" s="18"/>
      <c r="BWY92" s="18"/>
      <c r="BWZ92" s="18"/>
      <c r="BXA92" s="18"/>
      <c r="BXB92" s="18"/>
      <c r="BXC92" s="18"/>
      <c r="BXD92" s="18"/>
      <c r="BXE92" s="18"/>
      <c r="BXF92" s="18"/>
      <c r="BXG92" s="18"/>
      <c r="BXH92" s="18"/>
      <c r="BXI92" s="18"/>
      <c r="BXJ92" s="18"/>
      <c r="BXK92" s="18"/>
      <c r="BXL92" s="18"/>
      <c r="BXM92" s="18"/>
      <c r="BXN92" s="18"/>
      <c r="BXO92" s="18"/>
      <c r="BXP92" s="18"/>
      <c r="BXQ92" s="18"/>
      <c r="BXR92" s="18"/>
      <c r="BXS92" s="18"/>
      <c r="BXT92" s="18"/>
      <c r="BXU92" s="18"/>
      <c r="BXV92" s="18"/>
      <c r="BXW92" s="18"/>
      <c r="BXX92" s="18"/>
      <c r="BXY92" s="18"/>
      <c r="BXZ92" s="18"/>
      <c r="BYA92" s="18"/>
      <c r="BYB92" s="18"/>
      <c r="BYC92" s="18"/>
      <c r="BYD92" s="18"/>
      <c r="BYE92" s="18"/>
      <c r="BYF92" s="18"/>
      <c r="BYG92" s="18"/>
      <c r="BYH92" s="18"/>
      <c r="BYI92" s="18"/>
      <c r="BYJ92" s="18"/>
      <c r="BYK92" s="18"/>
      <c r="BYL92" s="18"/>
      <c r="BYM92" s="18"/>
      <c r="BYN92" s="18"/>
      <c r="BYO92" s="18"/>
      <c r="BYP92" s="18"/>
      <c r="BYQ92" s="18"/>
      <c r="BYR92" s="18"/>
      <c r="BYS92" s="18"/>
      <c r="BYT92" s="18"/>
      <c r="BYU92" s="18"/>
      <c r="BYV92" s="18"/>
      <c r="BYW92" s="18"/>
      <c r="BYX92" s="18"/>
      <c r="BYY92" s="18"/>
      <c r="BYZ92" s="18"/>
      <c r="BZA92" s="18"/>
      <c r="BZB92" s="18"/>
      <c r="BZC92" s="18"/>
      <c r="BZD92" s="18"/>
      <c r="BZE92" s="18"/>
      <c r="BZF92" s="18"/>
      <c r="BZG92" s="18"/>
      <c r="BZH92" s="18"/>
      <c r="BZI92" s="18"/>
      <c r="BZJ92" s="18"/>
      <c r="BZK92" s="18"/>
      <c r="BZL92" s="18"/>
      <c r="BZM92" s="18"/>
      <c r="BZN92" s="18"/>
      <c r="BZO92" s="18"/>
      <c r="BZP92" s="18"/>
      <c r="BZQ92" s="18"/>
      <c r="BZR92" s="18"/>
      <c r="BZS92" s="18"/>
      <c r="BZT92" s="18"/>
      <c r="BZU92" s="18"/>
      <c r="BZV92" s="18"/>
      <c r="BZW92" s="18"/>
      <c r="BZX92" s="18"/>
      <c r="BZY92" s="18"/>
      <c r="BZZ92" s="18"/>
      <c r="CAA92" s="18"/>
      <c r="CAB92" s="18"/>
      <c r="CAC92" s="18"/>
      <c r="CAD92" s="18"/>
      <c r="CAE92" s="18"/>
      <c r="CAF92" s="18"/>
      <c r="CAG92" s="18"/>
      <c r="CAH92" s="18"/>
      <c r="CAI92" s="18"/>
      <c r="CAJ92" s="18"/>
      <c r="CAK92" s="18"/>
      <c r="CAL92" s="18"/>
      <c r="CAM92" s="18"/>
      <c r="CAN92" s="18"/>
      <c r="CAO92" s="18"/>
      <c r="CAP92" s="18"/>
      <c r="CAQ92" s="18"/>
      <c r="CAR92" s="18"/>
      <c r="CAS92" s="18"/>
      <c r="CAT92" s="18"/>
      <c r="CAU92" s="18"/>
      <c r="CAV92" s="18"/>
      <c r="CAW92" s="18"/>
      <c r="CAX92" s="18"/>
      <c r="CAY92" s="18"/>
      <c r="CAZ92" s="18"/>
      <c r="CBA92" s="18"/>
      <c r="CBB92" s="18"/>
      <c r="CBC92" s="18"/>
      <c r="CBD92" s="18"/>
      <c r="CBE92" s="18"/>
      <c r="CBF92" s="18"/>
      <c r="CBG92" s="18"/>
      <c r="CBH92" s="18"/>
      <c r="CBI92" s="18"/>
      <c r="CBJ92" s="18"/>
      <c r="CBK92" s="18"/>
      <c r="CBL92" s="18"/>
      <c r="CBM92" s="18"/>
      <c r="CBN92" s="18"/>
      <c r="CBO92" s="18"/>
      <c r="CBP92" s="18"/>
      <c r="CBQ92" s="18"/>
      <c r="CBR92" s="18"/>
      <c r="CBS92" s="18"/>
      <c r="CBT92" s="18"/>
      <c r="CBU92" s="18"/>
      <c r="CBV92" s="18"/>
      <c r="CBW92" s="18"/>
      <c r="CBX92" s="18"/>
      <c r="CBY92" s="18"/>
      <c r="CBZ92" s="18"/>
      <c r="CCA92" s="18"/>
      <c r="CCB92" s="18"/>
      <c r="CCC92" s="18"/>
      <c r="CCD92" s="18"/>
      <c r="CCE92" s="18"/>
      <c r="CCF92" s="18"/>
      <c r="CCG92" s="18"/>
      <c r="CCH92" s="18"/>
      <c r="CCI92" s="18"/>
      <c r="CCJ92" s="18"/>
      <c r="CCK92" s="18"/>
      <c r="CCL92" s="18"/>
      <c r="CCM92" s="18"/>
      <c r="CCN92" s="18"/>
      <c r="CCO92" s="18"/>
      <c r="CCP92" s="18"/>
      <c r="CCQ92" s="18"/>
      <c r="CCR92" s="18"/>
      <c r="CCS92" s="18"/>
      <c r="CCT92" s="18"/>
      <c r="CCU92" s="18"/>
      <c r="CCV92" s="18"/>
      <c r="CCW92" s="18"/>
      <c r="CCX92" s="18"/>
      <c r="CCY92" s="18"/>
      <c r="CCZ92" s="18"/>
      <c r="CDA92" s="18"/>
      <c r="CDB92" s="18"/>
      <c r="CDC92" s="18"/>
      <c r="CDD92" s="18"/>
      <c r="CDE92" s="18"/>
      <c r="CDF92" s="18"/>
      <c r="CDG92" s="18"/>
      <c r="CDH92" s="18"/>
      <c r="CDI92" s="18"/>
      <c r="CDJ92" s="18"/>
      <c r="CDK92" s="18"/>
      <c r="CDL92" s="18"/>
      <c r="CDM92" s="18"/>
      <c r="CDN92" s="18"/>
      <c r="CDO92" s="18"/>
      <c r="CDP92" s="18"/>
      <c r="CDQ92" s="18"/>
      <c r="CDR92" s="18"/>
      <c r="CDS92" s="18"/>
      <c r="CDT92" s="18"/>
      <c r="CDU92" s="18"/>
      <c r="CDV92" s="18"/>
      <c r="CDW92" s="18"/>
      <c r="CDX92" s="18"/>
      <c r="CDY92" s="18"/>
      <c r="CDZ92" s="18"/>
      <c r="CEA92" s="18"/>
      <c r="CEB92" s="18"/>
      <c r="CEC92" s="18"/>
      <c r="CED92" s="18"/>
      <c r="CEE92" s="18"/>
      <c r="CEF92" s="18"/>
      <c r="CEG92" s="18"/>
      <c r="CEH92" s="18"/>
      <c r="CEI92" s="18"/>
      <c r="CEJ92" s="18"/>
    </row>
    <row r="93" spans="1:2168" s="11" customFormat="1" ht="16.5">
      <c r="A93" s="588" t="s">
        <v>139</v>
      </c>
      <c r="B93" s="123"/>
      <c r="C93" s="589"/>
      <c r="D93" s="589"/>
      <c r="E93" s="133" t="s">
        <v>140</v>
      </c>
      <c r="F93" s="135">
        <v>208</v>
      </c>
      <c r="G93" s="118"/>
      <c r="H93" s="120">
        <v>9.5</v>
      </c>
      <c r="I93" s="125"/>
      <c r="J93" s="122">
        <v>46</v>
      </c>
      <c r="K93" s="123"/>
      <c r="L93" s="533">
        <v>5469</v>
      </c>
      <c r="M93" s="534"/>
      <c r="N93" s="535">
        <v>1634</v>
      </c>
      <c r="O93" s="534"/>
      <c r="P93" s="535">
        <v>1013</v>
      </c>
      <c r="Q93" s="541"/>
      <c r="R93" s="535">
        <v>828</v>
      </c>
      <c r="S93" s="542"/>
      <c r="T93" s="535">
        <v>1076</v>
      </c>
      <c r="U93" s="542"/>
      <c r="V93" s="535">
        <v>2984</v>
      </c>
      <c r="W93" s="542"/>
      <c r="X93" s="535">
        <v>32456</v>
      </c>
      <c r="Y93" s="543"/>
      <c r="Z93" s="535">
        <v>75.995999999999995</v>
      </c>
      <c r="AA93" s="546">
        <v>-2.7985265527473713</v>
      </c>
      <c r="AB93" s="535">
        <v>68.825999999999993</v>
      </c>
      <c r="AC93" s="542"/>
      <c r="AD93" s="535">
        <v>100624</v>
      </c>
      <c r="AE93" s="543"/>
      <c r="AF93" s="535">
        <v>99.435000000000002</v>
      </c>
      <c r="AG93" s="536"/>
      <c r="AH93" s="540">
        <v>-1.0469015892602962</v>
      </c>
      <c r="AI93" s="535">
        <v>8998</v>
      </c>
      <c r="AJ93" s="536"/>
      <c r="AK93" s="538">
        <v>0.23393115740224513</v>
      </c>
      <c r="AL93" s="535">
        <v>140.04</v>
      </c>
      <c r="AM93" s="539"/>
      <c r="AN93" s="540">
        <v>-8.8714347998672611</v>
      </c>
      <c r="AO93" s="535">
        <v>43818</v>
      </c>
      <c r="AP93" s="539"/>
      <c r="AQ93" s="538">
        <v>-9.3751938946454061</v>
      </c>
      <c r="AR93" s="16"/>
      <c r="AS93" s="16"/>
      <c r="AT93" s="16"/>
      <c r="AU93" s="16"/>
      <c r="AV93" s="16"/>
      <c r="AW93" s="16"/>
      <c r="AX93" s="16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  <c r="UE93" s="9"/>
      <c r="UF93" s="9"/>
      <c r="UG93" s="9"/>
      <c r="UH93" s="9"/>
      <c r="UI93" s="9"/>
      <c r="UJ93" s="9"/>
      <c r="UK93" s="9"/>
      <c r="UL93" s="9"/>
      <c r="UM93" s="9"/>
      <c r="UN93" s="9"/>
      <c r="UO93" s="9"/>
      <c r="UP93" s="9"/>
      <c r="UQ93" s="9"/>
      <c r="UR93" s="9"/>
      <c r="US93" s="9"/>
      <c r="UT93" s="9"/>
      <c r="UU93" s="9"/>
      <c r="UV93" s="9"/>
      <c r="UW93" s="9"/>
      <c r="UX93" s="9"/>
      <c r="UY93" s="9"/>
      <c r="UZ93" s="9"/>
      <c r="VA93" s="9"/>
      <c r="VB93" s="9"/>
      <c r="VC93" s="9"/>
      <c r="VD93" s="9"/>
      <c r="VE93" s="9"/>
      <c r="VF93" s="9"/>
      <c r="VG93" s="9"/>
      <c r="VH93" s="9"/>
      <c r="VI93" s="9"/>
      <c r="VJ93" s="9"/>
      <c r="VK93" s="9"/>
      <c r="VL93" s="9"/>
      <c r="VM93" s="9"/>
      <c r="VN93" s="9"/>
      <c r="VO93" s="9"/>
      <c r="VP93" s="9"/>
      <c r="VQ93" s="9"/>
      <c r="VR93" s="9"/>
      <c r="VS93" s="9"/>
      <c r="VT93" s="9"/>
      <c r="VU93" s="9"/>
      <c r="VV93" s="9"/>
      <c r="VW93" s="9"/>
      <c r="VX93" s="9"/>
      <c r="VY93" s="9"/>
      <c r="VZ93" s="9"/>
      <c r="WA93" s="9"/>
      <c r="WB93" s="9"/>
      <c r="WC93" s="9"/>
      <c r="WD93" s="9"/>
      <c r="WE93" s="9"/>
      <c r="WF93" s="9"/>
      <c r="WG93" s="9"/>
      <c r="WH93" s="9"/>
      <c r="WI93" s="9"/>
      <c r="WJ93" s="9"/>
      <c r="WK93" s="9"/>
      <c r="WL93" s="9"/>
      <c r="WM93" s="9"/>
      <c r="WN93" s="9"/>
      <c r="WO93" s="9"/>
      <c r="WP93" s="9"/>
      <c r="WQ93" s="9"/>
      <c r="WR93" s="9"/>
      <c r="WS93" s="9"/>
      <c r="WT93" s="9"/>
      <c r="WU93" s="9"/>
      <c r="WV93" s="9"/>
      <c r="WW93" s="9"/>
      <c r="WX93" s="9"/>
      <c r="WY93" s="9"/>
      <c r="WZ93" s="9"/>
      <c r="XA93" s="9"/>
      <c r="XB93" s="9"/>
      <c r="XC93" s="9"/>
      <c r="XD93" s="9"/>
      <c r="XE93" s="9"/>
      <c r="XF93" s="9"/>
      <c r="XG93" s="9"/>
      <c r="XH93" s="9"/>
      <c r="XI93" s="9"/>
      <c r="XJ93" s="9"/>
      <c r="XK93" s="9"/>
      <c r="XL93" s="9"/>
      <c r="XM93" s="9"/>
      <c r="XN93" s="9"/>
      <c r="XO93" s="9"/>
      <c r="XP93" s="9"/>
      <c r="XQ93" s="9"/>
      <c r="XR93" s="9"/>
      <c r="XS93" s="9"/>
      <c r="XT93" s="9"/>
      <c r="XU93" s="9"/>
      <c r="XV93" s="9"/>
      <c r="XW93" s="9"/>
      <c r="XX93" s="9"/>
      <c r="XY93" s="9"/>
      <c r="XZ93" s="9"/>
      <c r="YA93" s="9"/>
      <c r="YB93" s="9"/>
      <c r="YC93" s="9"/>
      <c r="YD93" s="9"/>
      <c r="YE93" s="9"/>
      <c r="YF93" s="9"/>
      <c r="YG93" s="9"/>
      <c r="YH93" s="9"/>
      <c r="YI93" s="9"/>
      <c r="YJ93" s="9"/>
      <c r="YK93" s="9"/>
      <c r="YL93" s="9"/>
      <c r="YM93" s="9"/>
      <c r="YN93" s="9"/>
      <c r="YO93" s="9"/>
      <c r="YP93" s="9"/>
      <c r="YQ93" s="9"/>
      <c r="YR93" s="9"/>
      <c r="YS93" s="9"/>
      <c r="YT93" s="9"/>
      <c r="YU93" s="9"/>
      <c r="YV93" s="9"/>
      <c r="YW93" s="9"/>
      <c r="YX93" s="9"/>
      <c r="YY93" s="9"/>
      <c r="YZ93" s="9"/>
      <c r="ZA93" s="9"/>
      <c r="ZB93" s="9"/>
      <c r="ZC93" s="9"/>
      <c r="ZD93" s="9"/>
      <c r="ZE93" s="9"/>
      <c r="ZF93" s="9"/>
      <c r="ZG93" s="9"/>
      <c r="ZH93" s="9"/>
      <c r="ZI93" s="9"/>
      <c r="ZJ93" s="9"/>
      <c r="ZK93" s="9"/>
      <c r="ZL93" s="9"/>
      <c r="ZM93" s="9"/>
      <c r="ZN93" s="9"/>
      <c r="ZO93" s="9"/>
      <c r="ZP93" s="9"/>
      <c r="ZQ93" s="9"/>
      <c r="ZR93" s="9"/>
      <c r="ZS93" s="9"/>
      <c r="ZT93" s="9"/>
      <c r="ZU93" s="9"/>
      <c r="ZV93" s="9"/>
      <c r="ZW93" s="9"/>
      <c r="ZX93" s="9"/>
      <c r="ZY93" s="9"/>
      <c r="ZZ93" s="9"/>
      <c r="AAA93" s="9"/>
      <c r="AAB93" s="9"/>
      <c r="AAC93" s="9"/>
      <c r="AAD93" s="9"/>
      <c r="AAE93" s="9"/>
      <c r="AAF93" s="9"/>
      <c r="AAG93" s="9"/>
      <c r="AAH93" s="9"/>
      <c r="AAI93" s="9"/>
      <c r="AAJ93" s="9"/>
      <c r="AAK93" s="9"/>
      <c r="AAL93" s="9"/>
      <c r="AAM93" s="9"/>
      <c r="AAN93" s="9"/>
      <c r="AAO93" s="9"/>
      <c r="AAP93" s="9"/>
      <c r="AAQ93" s="9"/>
      <c r="AAR93" s="9"/>
      <c r="AAS93" s="9"/>
      <c r="AAT93" s="9"/>
      <c r="AAU93" s="9"/>
      <c r="AAV93" s="9"/>
      <c r="AAW93" s="9"/>
      <c r="AAX93" s="9"/>
      <c r="AAY93" s="9"/>
      <c r="AAZ93" s="9"/>
      <c r="ABA93" s="9"/>
      <c r="ABB93" s="9"/>
      <c r="ABC93" s="9"/>
      <c r="ABD93" s="9"/>
      <c r="ABE93" s="9"/>
      <c r="ABF93" s="9"/>
      <c r="ABG93" s="9"/>
      <c r="ABH93" s="9"/>
      <c r="ABI93" s="9"/>
      <c r="ABJ93" s="9"/>
      <c r="ABK93" s="9"/>
      <c r="ABL93" s="9"/>
      <c r="ABM93" s="9"/>
      <c r="ABN93" s="9"/>
      <c r="ABO93" s="9"/>
      <c r="ABP93" s="9"/>
      <c r="ABQ93" s="9"/>
      <c r="ABR93" s="9"/>
      <c r="ABS93" s="9"/>
      <c r="ABT93" s="9"/>
      <c r="ABU93" s="9"/>
      <c r="ABV93" s="9"/>
      <c r="ABW93" s="9"/>
      <c r="ABX93" s="9"/>
      <c r="ABY93" s="9"/>
      <c r="ABZ93" s="9"/>
      <c r="ACA93" s="9"/>
      <c r="ACB93" s="9"/>
      <c r="ACC93" s="9"/>
      <c r="ACD93" s="9"/>
      <c r="ACE93" s="9"/>
      <c r="ACF93" s="9"/>
      <c r="ACG93" s="9"/>
      <c r="ACH93" s="9"/>
      <c r="ACI93" s="9"/>
      <c r="ACJ93" s="9"/>
      <c r="ACK93" s="9"/>
      <c r="ACL93" s="9"/>
      <c r="ACM93" s="9"/>
      <c r="ACN93" s="9"/>
      <c r="ACO93" s="9"/>
      <c r="ACP93" s="9"/>
      <c r="ACQ93" s="9"/>
      <c r="ACR93" s="9"/>
      <c r="ACS93" s="9"/>
      <c r="ACT93" s="9"/>
      <c r="ACU93" s="9"/>
      <c r="ACV93" s="9"/>
      <c r="ACW93" s="9"/>
      <c r="ACX93" s="9"/>
      <c r="ACY93" s="9"/>
      <c r="ACZ93" s="9"/>
      <c r="ADA93" s="9"/>
      <c r="ADB93" s="9"/>
      <c r="ADC93" s="9"/>
      <c r="ADD93" s="9"/>
      <c r="ADE93" s="9"/>
      <c r="ADF93" s="9"/>
      <c r="ADG93" s="9"/>
      <c r="ADH93" s="9"/>
      <c r="ADI93" s="9"/>
      <c r="ADJ93" s="9"/>
      <c r="ADK93" s="9"/>
      <c r="ADL93" s="9"/>
      <c r="ADM93" s="9"/>
      <c r="ADN93" s="9"/>
      <c r="ADO93" s="9"/>
      <c r="ADP93" s="9"/>
      <c r="ADQ93" s="9"/>
      <c r="ADR93" s="9"/>
      <c r="ADS93" s="9"/>
      <c r="ADT93" s="9"/>
      <c r="ADU93" s="9"/>
      <c r="ADV93" s="9"/>
      <c r="ADW93" s="9"/>
      <c r="ADX93" s="9"/>
      <c r="ADY93" s="9"/>
      <c r="ADZ93" s="9"/>
      <c r="AEA93" s="9"/>
      <c r="AEB93" s="9"/>
      <c r="AEC93" s="9"/>
      <c r="AED93" s="9"/>
      <c r="AEE93" s="9"/>
      <c r="AEF93" s="9"/>
      <c r="AEG93" s="9"/>
      <c r="AEH93" s="9"/>
      <c r="AEI93" s="9"/>
      <c r="AEJ93" s="9"/>
      <c r="AEK93" s="9"/>
      <c r="AEL93" s="9"/>
      <c r="AEM93" s="9"/>
      <c r="AEN93" s="9"/>
      <c r="AEO93" s="9"/>
      <c r="AEP93" s="9"/>
      <c r="AEQ93" s="9"/>
      <c r="AER93" s="9"/>
      <c r="AES93" s="9"/>
      <c r="AET93" s="9"/>
      <c r="AEU93" s="9"/>
      <c r="AEV93" s="9"/>
      <c r="AEW93" s="9"/>
      <c r="AEX93" s="9"/>
      <c r="AEY93" s="9"/>
      <c r="AEZ93" s="9"/>
      <c r="AFA93" s="9"/>
      <c r="AFB93" s="9"/>
      <c r="AFC93" s="9"/>
      <c r="AFD93" s="9"/>
      <c r="AFE93" s="9"/>
      <c r="AFF93" s="9"/>
      <c r="AFG93" s="9"/>
      <c r="AFH93" s="9"/>
      <c r="AFI93" s="9"/>
      <c r="AFJ93" s="9"/>
      <c r="AFK93" s="9"/>
      <c r="AFL93" s="9"/>
      <c r="AFM93" s="9"/>
      <c r="AFN93" s="9"/>
      <c r="AFO93" s="9"/>
      <c r="AFP93" s="9"/>
      <c r="AFQ93" s="9"/>
      <c r="AFR93" s="9"/>
      <c r="AFS93" s="9"/>
      <c r="AFT93" s="9"/>
      <c r="AFU93" s="9"/>
      <c r="AFV93" s="9"/>
      <c r="AFW93" s="9"/>
      <c r="AFX93" s="9"/>
      <c r="AFY93" s="9"/>
      <c r="AFZ93" s="9"/>
      <c r="AGA93" s="9"/>
      <c r="AGB93" s="9"/>
      <c r="AGC93" s="9"/>
      <c r="AGD93" s="9"/>
      <c r="AGE93" s="9"/>
      <c r="AGF93" s="9"/>
      <c r="AGG93" s="9"/>
      <c r="AGH93" s="9"/>
      <c r="AGI93" s="9"/>
      <c r="AGJ93" s="9"/>
      <c r="AGK93" s="9"/>
      <c r="AGL93" s="9"/>
      <c r="AGM93" s="9"/>
      <c r="AGN93" s="9"/>
      <c r="AGO93" s="9"/>
      <c r="AGP93" s="9"/>
      <c r="AGQ93" s="9"/>
      <c r="AGR93" s="9"/>
      <c r="AGS93" s="9"/>
      <c r="AGT93" s="9"/>
      <c r="AGU93" s="9"/>
      <c r="AGV93" s="9"/>
      <c r="AGW93" s="9"/>
      <c r="AGX93" s="9"/>
      <c r="AGY93" s="9"/>
      <c r="AGZ93" s="9"/>
      <c r="AHA93" s="9"/>
      <c r="AHB93" s="9"/>
      <c r="AHC93" s="9"/>
      <c r="AHD93" s="9"/>
      <c r="AHE93" s="9"/>
      <c r="AHF93" s="9"/>
      <c r="AHG93" s="9"/>
      <c r="AHH93" s="9"/>
      <c r="AHI93" s="9"/>
      <c r="AHJ93" s="9"/>
      <c r="AHK93" s="9"/>
      <c r="AHL93" s="9"/>
      <c r="AHM93" s="9"/>
      <c r="AHN93" s="9"/>
      <c r="AHO93" s="9"/>
      <c r="AHP93" s="9"/>
      <c r="AHQ93" s="9"/>
      <c r="AHR93" s="9"/>
      <c r="AHS93" s="9"/>
      <c r="AHT93" s="9"/>
      <c r="AHU93" s="9"/>
      <c r="AHV93" s="9"/>
      <c r="AHW93" s="9"/>
      <c r="AHX93" s="9"/>
      <c r="AHY93" s="9"/>
      <c r="AHZ93" s="9"/>
      <c r="AIA93" s="9"/>
      <c r="AIB93" s="9"/>
      <c r="AIC93" s="9"/>
      <c r="AID93" s="9"/>
      <c r="AIE93" s="9"/>
      <c r="AIF93" s="9"/>
      <c r="AIG93" s="9"/>
      <c r="AIH93" s="9"/>
      <c r="AII93" s="9"/>
      <c r="AIJ93" s="9"/>
      <c r="AIK93" s="9"/>
      <c r="AIL93" s="9"/>
      <c r="AIM93" s="9"/>
      <c r="AIN93" s="9"/>
      <c r="AIO93" s="9"/>
      <c r="AIP93" s="9"/>
      <c r="AIQ93" s="9"/>
      <c r="AIR93" s="9"/>
      <c r="AIS93" s="9"/>
      <c r="AIT93" s="9"/>
      <c r="AIU93" s="9"/>
      <c r="AIV93" s="9"/>
      <c r="AIW93" s="9"/>
      <c r="AIX93" s="9"/>
      <c r="AIY93" s="9"/>
      <c r="AIZ93" s="9"/>
      <c r="AJA93" s="9"/>
      <c r="AJB93" s="9"/>
      <c r="AJC93" s="9"/>
      <c r="AJD93" s="9"/>
      <c r="AJE93" s="9"/>
      <c r="AJF93" s="9"/>
      <c r="AJG93" s="9"/>
      <c r="AJH93" s="9"/>
      <c r="AJI93" s="9"/>
      <c r="AJJ93" s="9"/>
      <c r="AJK93" s="9"/>
      <c r="AJL93" s="9"/>
      <c r="AJM93" s="9"/>
      <c r="AJN93" s="9"/>
      <c r="AJO93" s="9"/>
      <c r="AJP93" s="9"/>
      <c r="AJQ93" s="9"/>
      <c r="AJR93" s="9"/>
      <c r="AJS93" s="9"/>
      <c r="AJT93" s="9"/>
      <c r="AJU93" s="9"/>
      <c r="AJV93" s="9"/>
      <c r="AJW93" s="9"/>
      <c r="AJX93" s="9"/>
      <c r="AJY93" s="9"/>
      <c r="AJZ93" s="9"/>
      <c r="AKA93" s="9"/>
      <c r="AKB93" s="9"/>
      <c r="AKC93" s="9"/>
      <c r="AKD93" s="9"/>
      <c r="AKE93" s="9"/>
      <c r="AKF93" s="9"/>
      <c r="AKG93" s="9"/>
      <c r="AKH93" s="9"/>
      <c r="AKI93" s="9"/>
      <c r="AKJ93" s="9"/>
      <c r="AKK93" s="9"/>
      <c r="AKL93" s="9"/>
      <c r="AKM93" s="9"/>
      <c r="AKN93" s="9"/>
      <c r="AKO93" s="9"/>
      <c r="AKP93" s="9"/>
      <c r="AKQ93" s="9"/>
      <c r="AKR93" s="9"/>
      <c r="AKS93" s="9"/>
      <c r="AKT93" s="9"/>
      <c r="AKU93" s="9"/>
      <c r="AKV93" s="9"/>
      <c r="AKW93" s="9"/>
      <c r="AKX93" s="9"/>
      <c r="AKY93" s="9"/>
      <c r="AKZ93" s="9"/>
      <c r="ALA93" s="9"/>
      <c r="ALB93" s="9"/>
      <c r="ALC93" s="9"/>
      <c r="ALD93" s="9"/>
      <c r="ALE93" s="9"/>
      <c r="ALF93" s="9"/>
      <c r="ALG93" s="9"/>
      <c r="ALH93" s="9"/>
      <c r="ALI93" s="9"/>
      <c r="ALJ93" s="9"/>
      <c r="ALK93" s="9"/>
      <c r="ALL93" s="9"/>
      <c r="ALM93" s="9"/>
      <c r="ALN93" s="9"/>
      <c r="ALO93" s="9"/>
      <c r="ALP93" s="9"/>
      <c r="ALQ93" s="9"/>
      <c r="ALR93" s="9"/>
      <c r="ALS93" s="9"/>
      <c r="ALT93" s="9"/>
      <c r="ALU93" s="9"/>
      <c r="ALV93" s="9"/>
      <c r="ALW93" s="9"/>
      <c r="ALX93" s="9"/>
      <c r="ALY93" s="9"/>
      <c r="ALZ93" s="9"/>
      <c r="AMA93" s="9"/>
      <c r="AMB93" s="9"/>
      <c r="AMC93" s="9"/>
      <c r="AMD93" s="9"/>
      <c r="AME93" s="9"/>
      <c r="AMF93" s="9"/>
      <c r="AMG93" s="9"/>
      <c r="AMH93" s="9"/>
      <c r="AMI93" s="9"/>
      <c r="AMJ93" s="9"/>
      <c r="AMK93" s="9"/>
      <c r="AML93" s="9"/>
      <c r="AMM93" s="9"/>
      <c r="AMN93" s="9"/>
      <c r="AMO93" s="9"/>
      <c r="AMP93" s="9"/>
      <c r="AMQ93" s="9"/>
      <c r="AMR93" s="9"/>
      <c r="AMS93" s="9"/>
      <c r="AMT93" s="9"/>
      <c r="AMU93" s="9"/>
      <c r="AMV93" s="9"/>
      <c r="AMW93" s="9"/>
      <c r="AMX93" s="9"/>
      <c r="AMY93" s="9"/>
      <c r="AMZ93" s="9"/>
      <c r="ANA93" s="9"/>
      <c r="ANB93" s="9"/>
      <c r="ANC93" s="9"/>
      <c r="AND93" s="9"/>
      <c r="ANE93" s="9"/>
      <c r="ANF93" s="9"/>
      <c r="ANG93" s="9"/>
      <c r="ANH93" s="9"/>
      <c r="ANI93" s="9"/>
      <c r="ANJ93" s="9"/>
      <c r="ANK93" s="9"/>
      <c r="ANL93" s="9"/>
      <c r="ANM93" s="9"/>
      <c r="ANN93" s="9"/>
      <c r="ANO93" s="9"/>
      <c r="ANP93" s="9"/>
      <c r="ANQ93" s="9"/>
      <c r="ANR93" s="9"/>
      <c r="ANS93" s="9"/>
      <c r="ANT93" s="9"/>
      <c r="ANU93" s="9"/>
      <c r="ANV93" s="9"/>
      <c r="ANW93" s="9"/>
      <c r="ANX93" s="9"/>
      <c r="ANY93" s="9"/>
      <c r="ANZ93" s="9"/>
      <c r="AOA93" s="9"/>
      <c r="AOB93" s="9"/>
      <c r="AOC93" s="9"/>
      <c r="AOD93" s="9"/>
      <c r="AOE93" s="9"/>
      <c r="AOF93" s="9"/>
      <c r="AOG93" s="9"/>
      <c r="AOH93" s="9"/>
      <c r="AOI93" s="9"/>
      <c r="AOJ93" s="9"/>
      <c r="AOK93" s="9"/>
      <c r="AOL93" s="9"/>
      <c r="AOM93" s="9"/>
      <c r="AON93" s="9"/>
      <c r="AOO93" s="9"/>
      <c r="AOP93" s="9"/>
      <c r="AOQ93" s="9"/>
      <c r="AOR93" s="9"/>
      <c r="AOS93" s="9"/>
      <c r="AOT93" s="9"/>
      <c r="AOU93" s="9"/>
      <c r="AOV93" s="9"/>
      <c r="AOW93" s="9"/>
      <c r="AOX93" s="9"/>
      <c r="AOY93" s="9"/>
      <c r="AOZ93" s="9"/>
      <c r="APA93" s="9"/>
      <c r="APB93" s="9"/>
      <c r="APC93" s="9"/>
      <c r="APD93" s="9"/>
      <c r="APE93" s="9"/>
      <c r="APF93" s="9"/>
      <c r="APG93" s="9"/>
      <c r="APH93" s="9"/>
      <c r="API93" s="9"/>
      <c r="APJ93" s="9"/>
      <c r="APK93" s="9"/>
      <c r="APL93" s="9"/>
      <c r="APM93" s="9"/>
      <c r="APN93" s="9"/>
      <c r="APO93" s="9"/>
      <c r="APP93" s="9"/>
      <c r="APQ93" s="9"/>
      <c r="APR93" s="9"/>
      <c r="APS93" s="9"/>
      <c r="APT93" s="9"/>
      <c r="APU93" s="9"/>
      <c r="APV93" s="9"/>
      <c r="APW93" s="9"/>
      <c r="APX93" s="9"/>
      <c r="APY93" s="9"/>
      <c r="APZ93" s="9"/>
      <c r="AQA93" s="9"/>
      <c r="AQB93" s="9"/>
      <c r="AQC93" s="9"/>
      <c r="AQD93" s="9"/>
      <c r="AQE93" s="9"/>
      <c r="AQF93" s="9"/>
      <c r="AQG93" s="9"/>
      <c r="AQH93" s="9"/>
      <c r="AQI93" s="9"/>
      <c r="AQJ93" s="9"/>
      <c r="AQK93" s="9"/>
      <c r="AQL93" s="9"/>
      <c r="AQM93" s="9"/>
      <c r="AQN93" s="9"/>
      <c r="AQO93" s="9"/>
      <c r="AQP93" s="9"/>
      <c r="AQQ93" s="9"/>
      <c r="AQR93" s="9"/>
      <c r="AQS93" s="9"/>
      <c r="AQT93" s="9"/>
      <c r="AQU93" s="9"/>
      <c r="AQV93" s="9"/>
      <c r="AQW93" s="9"/>
      <c r="AQX93" s="9"/>
      <c r="AQY93" s="9"/>
      <c r="AQZ93" s="9"/>
      <c r="ARA93" s="9"/>
      <c r="ARB93" s="9"/>
      <c r="ARC93" s="9"/>
      <c r="ARD93" s="9"/>
      <c r="ARE93" s="9"/>
      <c r="ARF93" s="9"/>
      <c r="ARG93" s="9"/>
      <c r="ARH93" s="9"/>
      <c r="ARI93" s="9"/>
      <c r="ARJ93" s="9"/>
      <c r="ARK93" s="9"/>
      <c r="ARL93" s="9"/>
      <c r="ARM93" s="9"/>
      <c r="ARN93" s="9"/>
      <c r="ARO93" s="9"/>
      <c r="ARP93" s="9"/>
      <c r="ARQ93" s="9"/>
      <c r="ARR93" s="9"/>
      <c r="ARS93" s="9"/>
      <c r="ART93" s="9"/>
      <c r="ARU93" s="9"/>
      <c r="ARV93" s="9"/>
      <c r="ARW93" s="9"/>
      <c r="ARX93" s="9"/>
      <c r="ARY93" s="9"/>
      <c r="ARZ93" s="9"/>
      <c r="ASA93" s="9"/>
      <c r="ASB93" s="9"/>
      <c r="ASC93" s="9"/>
      <c r="ASD93" s="9"/>
      <c r="ASE93" s="9"/>
      <c r="ASF93" s="9"/>
      <c r="ASG93" s="9"/>
      <c r="ASH93" s="9"/>
      <c r="ASI93" s="9"/>
      <c r="ASJ93" s="9"/>
      <c r="ASK93" s="9"/>
      <c r="ASL93" s="9"/>
      <c r="ASM93" s="9"/>
      <c r="ASN93" s="9"/>
      <c r="ASO93" s="9"/>
      <c r="ASP93" s="9"/>
      <c r="ASQ93" s="9"/>
      <c r="ASR93" s="9"/>
      <c r="ASS93" s="9"/>
      <c r="AST93" s="9"/>
      <c r="ASU93" s="9"/>
      <c r="ASV93" s="9"/>
      <c r="ASW93" s="9"/>
      <c r="ASX93" s="9"/>
      <c r="ASY93" s="9"/>
      <c r="ASZ93" s="9"/>
      <c r="ATA93" s="9"/>
      <c r="ATB93" s="9"/>
      <c r="ATC93" s="9"/>
      <c r="ATD93" s="9"/>
      <c r="ATE93" s="9"/>
      <c r="ATF93" s="9"/>
      <c r="ATG93" s="9"/>
      <c r="ATH93" s="9"/>
      <c r="ATI93" s="9"/>
      <c r="ATJ93" s="9"/>
      <c r="ATK93" s="9"/>
      <c r="ATL93" s="9"/>
      <c r="ATM93" s="9"/>
      <c r="ATN93" s="9"/>
      <c r="ATO93" s="9"/>
      <c r="ATP93" s="9"/>
      <c r="ATQ93" s="9"/>
      <c r="ATR93" s="9"/>
      <c r="ATS93" s="9"/>
      <c r="ATT93" s="9"/>
      <c r="ATU93" s="9"/>
      <c r="ATV93" s="9"/>
      <c r="ATW93" s="9"/>
      <c r="ATX93" s="9"/>
      <c r="ATY93" s="9"/>
      <c r="ATZ93" s="9"/>
      <c r="AUA93" s="9"/>
      <c r="AUB93" s="9"/>
      <c r="AUC93" s="9"/>
      <c r="AUD93" s="9"/>
      <c r="AUE93" s="9"/>
      <c r="AUF93" s="9"/>
      <c r="AUG93" s="9"/>
      <c r="AUH93" s="9"/>
      <c r="AUI93" s="9"/>
      <c r="AUJ93" s="9"/>
      <c r="AUK93" s="9"/>
      <c r="AUL93" s="9"/>
      <c r="AUM93" s="9"/>
      <c r="AUN93" s="9"/>
      <c r="AUO93" s="9"/>
      <c r="AUP93" s="9"/>
      <c r="AUQ93" s="9"/>
      <c r="AUR93" s="9"/>
      <c r="AUS93" s="9"/>
      <c r="AUT93" s="9"/>
      <c r="AUU93" s="9"/>
      <c r="AUV93" s="9"/>
      <c r="AUW93" s="9"/>
      <c r="AUX93" s="9"/>
      <c r="AUY93" s="9"/>
      <c r="AUZ93" s="9"/>
      <c r="AVA93" s="9"/>
      <c r="AVB93" s="9"/>
      <c r="AVC93" s="9"/>
      <c r="AVD93" s="9"/>
      <c r="AVE93" s="9"/>
      <c r="AVF93" s="9"/>
      <c r="AVG93" s="9"/>
      <c r="AVH93" s="9"/>
      <c r="AVI93" s="9"/>
      <c r="AVJ93" s="9"/>
      <c r="AVK93" s="9"/>
      <c r="AVL93" s="9"/>
      <c r="AVM93" s="9"/>
      <c r="AVN93" s="9"/>
      <c r="AVO93" s="9"/>
      <c r="AVP93" s="9"/>
      <c r="AVQ93" s="9"/>
      <c r="AVR93" s="9"/>
      <c r="AVS93" s="9"/>
      <c r="AVT93" s="9"/>
      <c r="AVU93" s="9"/>
      <c r="AVV93" s="9"/>
      <c r="AVW93" s="9"/>
      <c r="AVX93" s="9"/>
      <c r="AVY93" s="9"/>
      <c r="AVZ93" s="9"/>
      <c r="AWA93" s="9"/>
      <c r="AWB93" s="9"/>
      <c r="AWC93" s="9"/>
      <c r="AWD93" s="9"/>
      <c r="AWE93" s="9"/>
      <c r="AWF93" s="9"/>
      <c r="AWG93" s="9"/>
      <c r="AWH93" s="9"/>
      <c r="AWI93" s="9"/>
      <c r="AWJ93" s="9"/>
      <c r="AWK93" s="9"/>
      <c r="AWL93" s="9"/>
      <c r="AWM93" s="9"/>
      <c r="AWN93" s="9"/>
      <c r="AWO93" s="9"/>
      <c r="AWP93" s="9"/>
      <c r="AWQ93" s="9"/>
      <c r="AWR93" s="9"/>
      <c r="AWS93" s="9"/>
      <c r="AWT93" s="9"/>
      <c r="AWU93" s="9"/>
      <c r="AWV93" s="9"/>
      <c r="AWW93" s="9"/>
      <c r="AWX93" s="9"/>
      <c r="AWY93" s="9"/>
      <c r="AWZ93" s="9"/>
      <c r="AXA93" s="9"/>
      <c r="AXB93" s="9"/>
      <c r="AXC93" s="9"/>
      <c r="AXD93" s="9"/>
      <c r="AXE93" s="9"/>
      <c r="AXF93" s="9"/>
      <c r="AXG93" s="9"/>
      <c r="AXH93" s="9"/>
      <c r="AXI93" s="9"/>
      <c r="AXJ93" s="9"/>
      <c r="AXK93" s="9"/>
      <c r="AXL93" s="9"/>
      <c r="AXM93" s="9"/>
      <c r="AXN93" s="9"/>
      <c r="AXO93" s="9"/>
      <c r="AXP93" s="9"/>
      <c r="AXQ93" s="9"/>
      <c r="AXR93" s="9"/>
      <c r="AXS93" s="9"/>
      <c r="AXT93" s="9"/>
      <c r="AXU93" s="9"/>
      <c r="AXV93" s="9"/>
      <c r="AXW93" s="9"/>
      <c r="AXX93" s="9"/>
      <c r="AXY93" s="9"/>
      <c r="AXZ93" s="9"/>
      <c r="AYA93" s="9"/>
      <c r="AYB93" s="9"/>
      <c r="AYC93" s="9"/>
      <c r="AYD93" s="9"/>
      <c r="AYE93" s="9"/>
      <c r="AYF93" s="9"/>
      <c r="AYG93" s="9"/>
      <c r="AYH93" s="9"/>
      <c r="AYI93" s="9"/>
      <c r="AYJ93" s="9"/>
      <c r="AYK93" s="9"/>
      <c r="AYL93" s="9"/>
      <c r="AYM93" s="9"/>
      <c r="AYN93" s="9"/>
      <c r="AYO93" s="9"/>
      <c r="AYP93" s="9"/>
      <c r="AYQ93" s="9"/>
      <c r="AYR93" s="9"/>
      <c r="AYS93" s="9"/>
      <c r="AYT93" s="9"/>
      <c r="AYU93" s="9"/>
      <c r="AYV93" s="9"/>
      <c r="AYW93" s="9"/>
      <c r="AYX93" s="9"/>
      <c r="AYY93" s="9"/>
      <c r="AYZ93" s="9"/>
      <c r="AZA93" s="9"/>
      <c r="AZB93" s="9"/>
      <c r="AZC93" s="9"/>
      <c r="AZD93" s="9"/>
      <c r="AZE93" s="9"/>
      <c r="AZF93" s="9"/>
      <c r="AZG93" s="9"/>
      <c r="AZH93" s="9"/>
      <c r="AZI93" s="9"/>
      <c r="AZJ93" s="9"/>
      <c r="AZK93" s="9"/>
      <c r="AZL93" s="9"/>
      <c r="AZM93" s="9"/>
      <c r="AZN93" s="9"/>
      <c r="AZO93" s="9"/>
      <c r="AZP93" s="9"/>
      <c r="AZQ93" s="9"/>
      <c r="AZR93" s="9"/>
      <c r="AZS93" s="9"/>
      <c r="AZT93" s="9"/>
      <c r="AZU93" s="9"/>
      <c r="AZV93" s="9"/>
      <c r="AZW93" s="9"/>
      <c r="AZX93" s="9"/>
      <c r="AZY93" s="9"/>
      <c r="AZZ93" s="9"/>
      <c r="BAA93" s="9"/>
      <c r="BAB93" s="9"/>
      <c r="BAC93" s="9"/>
      <c r="BAD93" s="9"/>
      <c r="BAE93" s="9"/>
      <c r="BAF93" s="9"/>
      <c r="BAG93" s="9"/>
      <c r="BAH93" s="9"/>
      <c r="BAI93" s="9"/>
      <c r="BAJ93" s="9"/>
      <c r="BAK93" s="9"/>
      <c r="BAL93" s="9"/>
      <c r="BAM93" s="9"/>
      <c r="BAN93" s="9"/>
      <c r="BAO93" s="9"/>
      <c r="BAP93" s="9"/>
      <c r="BAQ93" s="9"/>
      <c r="BAR93" s="9"/>
      <c r="BAS93" s="9"/>
      <c r="BAT93" s="9"/>
      <c r="BAU93" s="9"/>
      <c r="BAV93" s="9"/>
      <c r="BAW93" s="9"/>
      <c r="BAX93" s="9"/>
      <c r="BAY93" s="9"/>
      <c r="BAZ93" s="9"/>
      <c r="BBA93" s="9"/>
      <c r="BBB93" s="9"/>
      <c r="BBC93" s="9"/>
      <c r="BBD93" s="9"/>
      <c r="BBE93" s="9"/>
      <c r="BBF93" s="9"/>
      <c r="BBG93" s="9"/>
      <c r="BBH93" s="9"/>
      <c r="BBI93" s="9"/>
      <c r="BBJ93" s="9"/>
      <c r="BBK93" s="9"/>
      <c r="BBL93" s="9"/>
      <c r="BBM93" s="9"/>
      <c r="BBN93" s="9"/>
      <c r="BBO93" s="9"/>
      <c r="BBP93" s="9"/>
      <c r="BBQ93" s="9"/>
      <c r="BBR93" s="9"/>
      <c r="BBS93" s="9"/>
      <c r="BBT93" s="9"/>
      <c r="BBU93" s="9"/>
      <c r="BBV93" s="9"/>
      <c r="BBW93" s="9"/>
      <c r="BBX93" s="9"/>
      <c r="BBY93" s="9"/>
      <c r="BBZ93" s="9"/>
      <c r="BCA93" s="9"/>
      <c r="BCB93" s="9"/>
      <c r="BCC93" s="9"/>
      <c r="BCD93" s="9"/>
      <c r="BCE93" s="9"/>
      <c r="BCF93" s="9"/>
      <c r="BCG93" s="9"/>
      <c r="BCH93" s="9"/>
      <c r="BCI93" s="9"/>
      <c r="BCJ93" s="9"/>
      <c r="BCK93" s="9"/>
      <c r="BCL93" s="9"/>
      <c r="BCM93" s="9"/>
      <c r="BCN93" s="9"/>
      <c r="BCO93" s="9"/>
      <c r="BCP93" s="9"/>
      <c r="BCQ93" s="9"/>
      <c r="BCR93" s="9"/>
      <c r="BCS93" s="9"/>
      <c r="BCT93" s="9"/>
      <c r="BCU93" s="9"/>
      <c r="BCV93" s="9"/>
      <c r="BCW93" s="9"/>
      <c r="BCX93" s="9"/>
      <c r="BCY93" s="9"/>
      <c r="BCZ93" s="9"/>
      <c r="BDA93" s="9"/>
      <c r="BDB93" s="9"/>
      <c r="BDC93" s="9"/>
      <c r="BDD93" s="9"/>
      <c r="BDE93" s="9"/>
      <c r="BDF93" s="9"/>
      <c r="BDG93" s="9"/>
      <c r="BDH93" s="9"/>
      <c r="BDI93" s="9"/>
      <c r="BDJ93" s="9"/>
      <c r="BDK93" s="9"/>
      <c r="BDL93" s="9"/>
      <c r="BDM93" s="9"/>
      <c r="BDN93" s="9"/>
      <c r="BDO93" s="9"/>
      <c r="BDP93" s="9"/>
      <c r="BDQ93" s="9"/>
      <c r="BDR93" s="9"/>
      <c r="BDS93" s="9"/>
      <c r="BDT93" s="9"/>
      <c r="BDU93" s="9"/>
      <c r="BDV93" s="9"/>
      <c r="BDW93" s="9"/>
      <c r="BDX93" s="9"/>
      <c r="BDY93" s="9"/>
      <c r="BDZ93" s="9"/>
      <c r="BEA93" s="9"/>
      <c r="BEB93" s="9"/>
      <c r="BEC93" s="9"/>
      <c r="BED93" s="9"/>
      <c r="BEE93" s="9"/>
      <c r="BEF93" s="9"/>
      <c r="BEG93" s="9"/>
      <c r="BEH93" s="9"/>
      <c r="BEI93" s="9"/>
      <c r="BEJ93" s="9"/>
      <c r="BEK93" s="9"/>
      <c r="BEL93" s="9"/>
      <c r="BEM93" s="9"/>
      <c r="BEN93" s="9"/>
      <c r="BEO93" s="9"/>
      <c r="BEP93" s="9"/>
      <c r="BEQ93" s="9"/>
      <c r="BER93" s="9"/>
      <c r="BES93" s="9"/>
      <c r="BET93" s="9"/>
      <c r="BEU93" s="9"/>
      <c r="BEV93" s="9"/>
      <c r="BEW93" s="9"/>
      <c r="BEX93" s="9"/>
      <c r="BEY93" s="9"/>
      <c r="BEZ93" s="9"/>
      <c r="BFA93" s="9"/>
      <c r="BFB93" s="9"/>
      <c r="BFC93" s="9"/>
      <c r="BFD93" s="9"/>
      <c r="BFE93" s="9"/>
      <c r="BFF93" s="9"/>
      <c r="BFG93" s="9"/>
      <c r="BFH93" s="9"/>
      <c r="BFI93" s="9"/>
      <c r="BFJ93" s="9"/>
      <c r="BFK93" s="9"/>
      <c r="BFL93" s="9"/>
      <c r="BFM93" s="9"/>
      <c r="BFN93" s="9"/>
      <c r="BFO93" s="9"/>
      <c r="BFP93" s="9"/>
      <c r="BFQ93" s="9"/>
      <c r="BFR93" s="9"/>
      <c r="BFS93" s="9"/>
      <c r="BFT93" s="9"/>
      <c r="BFU93" s="9"/>
      <c r="BFV93" s="9"/>
      <c r="BFW93" s="9"/>
      <c r="BFX93" s="9"/>
      <c r="BFY93" s="9"/>
      <c r="BFZ93" s="9"/>
      <c r="BGA93" s="9"/>
      <c r="BGB93" s="9"/>
      <c r="BGC93" s="9"/>
      <c r="BGD93" s="9"/>
      <c r="BGE93" s="9"/>
      <c r="BGF93" s="9"/>
      <c r="BGG93" s="9"/>
      <c r="BGH93" s="9"/>
      <c r="BGI93" s="9"/>
      <c r="BGJ93" s="9"/>
      <c r="BGK93" s="9"/>
      <c r="BGL93" s="9"/>
      <c r="BGM93" s="9"/>
      <c r="BGN93" s="9"/>
      <c r="BGO93" s="9"/>
      <c r="BGP93" s="9"/>
      <c r="BGQ93" s="9"/>
      <c r="BGR93" s="9"/>
      <c r="BGS93" s="9"/>
      <c r="BGT93" s="9"/>
      <c r="BGU93" s="9"/>
      <c r="BGV93" s="9"/>
      <c r="BGW93" s="9"/>
      <c r="BGX93" s="9"/>
      <c r="BGY93" s="9"/>
      <c r="BGZ93" s="9"/>
      <c r="BHA93" s="9"/>
      <c r="BHB93" s="9"/>
      <c r="BHC93" s="9"/>
      <c r="BHD93" s="9"/>
      <c r="BHE93" s="9"/>
      <c r="BHF93" s="9"/>
      <c r="BHG93" s="9"/>
      <c r="BHH93" s="9"/>
      <c r="BHI93" s="9"/>
      <c r="BHJ93" s="9"/>
      <c r="BHK93" s="9"/>
      <c r="BHL93" s="9"/>
      <c r="BHM93" s="9"/>
      <c r="BHN93" s="9"/>
      <c r="BHO93" s="9"/>
      <c r="BHP93" s="9"/>
      <c r="BHQ93" s="9"/>
      <c r="BHR93" s="9"/>
      <c r="BHS93" s="9"/>
      <c r="BHT93" s="9"/>
      <c r="BHU93" s="9"/>
      <c r="BHV93" s="9"/>
      <c r="BHW93" s="9"/>
      <c r="BHX93" s="9"/>
      <c r="BHY93" s="9"/>
      <c r="BHZ93" s="9"/>
      <c r="BIA93" s="9"/>
      <c r="BIB93" s="9"/>
      <c r="BIC93" s="9"/>
      <c r="BID93" s="9"/>
      <c r="BIE93" s="9"/>
      <c r="BIF93" s="9"/>
      <c r="BIG93" s="9"/>
      <c r="BIH93" s="9"/>
      <c r="BII93" s="9"/>
      <c r="BIJ93" s="9"/>
      <c r="BIK93" s="9"/>
      <c r="BIL93" s="9"/>
      <c r="BIM93" s="9"/>
      <c r="BIN93" s="9"/>
      <c r="BIO93" s="9"/>
      <c r="BIP93" s="9"/>
      <c r="BIQ93" s="9"/>
      <c r="BIR93" s="9"/>
      <c r="BIS93" s="9"/>
      <c r="BIT93" s="9"/>
      <c r="BIU93" s="9"/>
      <c r="BIV93" s="9"/>
      <c r="BIW93" s="9"/>
      <c r="BIX93" s="9"/>
      <c r="BIY93" s="9"/>
      <c r="BIZ93" s="9"/>
      <c r="BJA93" s="9"/>
      <c r="BJB93" s="9"/>
      <c r="BJC93" s="9"/>
      <c r="BJD93" s="9"/>
      <c r="BJE93" s="9"/>
      <c r="BJF93" s="9"/>
      <c r="BJG93" s="9"/>
      <c r="BJH93" s="9"/>
      <c r="BJI93" s="9"/>
      <c r="BJJ93" s="9"/>
      <c r="BJK93" s="9"/>
      <c r="BJL93" s="9"/>
      <c r="BJM93" s="9"/>
      <c r="BJN93" s="9"/>
      <c r="BJO93" s="9"/>
      <c r="BJP93" s="9"/>
      <c r="BJQ93" s="9"/>
      <c r="BJR93" s="9"/>
      <c r="BJS93" s="9"/>
      <c r="BJT93" s="9"/>
      <c r="BJU93" s="9"/>
      <c r="BJV93" s="9"/>
      <c r="BJW93" s="9"/>
      <c r="BJX93" s="9"/>
      <c r="BJY93" s="9"/>
      <c r="BJZ93" s="9"/>
      <c r="BKA93" s="9"/>
      <c r="BKB93" s="9"/>
      <c r="BKC93" s="9"/>
      <c r="BKD93" s="9"/>
      <c r="BKE93" s="9"/>
      <c r="BKF93" s="9"/>
      <c r="BKG93" s="9"/>
      <c r="BKH93" s="9"/>
      <c r="BKI93" s="9"/>
      <c r="BKJ93" s="9"/>
      <c r="BKK93" s="9"/>
      <c r="BKL93" s="9"/>
      <c r="BKM93" s="9"/>
      <c r="BKN93" s="9"/>
      <c r="BKO93" s="9"/>
      <c r="BKP93" s="9"/>
      <c r="BKQ93" s="9"/>
      <c r="BKR93" s="9"/>
      <c r="BKS93" s="9"/>
      <c r="BKT93" s="9"/>
      <c r="BKU93" s="9"/>
      <c r="BKV93" s="9"/>
      <c r="BKW93" s="9"/>
      <c r="BKX93" s="9"/>
      <c r="BKY93" s="9"/>
      <c r="BKZ93" s="9"/>
      <c r="BLA93" s="9"/>
      <c r="BLB93" s="9"/>
      <c r="BLC93" s="9"/>
      <c r="BLD93" s="9"/>
      <c r="BLE93" s="9"/>
      <c r="BLF93" s="9"/>
      <c r="BLG93" s="9"/>
      <c r="BLH93" s="9"/>
      <c r="BLI93" s="9"/>
      <c r="BLJ93" s="9"/>
      <c r="BLK93" s="9"/>
      <c r="BLL93" s="9"/>
      <c r="BLM93" s="9"/>
      <c r="BLN93" s="9"/>
      <c r="BLO93" s="9"/>
      <c r="BLP93" s="9"/>
      <c r="BLQ93" s="9"/>
      <c r="BLR93" s="9"/>
      <c r="BLS93" s="9"/>
      <c r="BLT93" s="9"/>
      <c r="BLU93" s="9"/>
      <c r="BLV93" s="9"/>
      <c r="BLW93" s="9"/>
      <c r="BLX93" s="9"/>
      <c r="BLY93" s="9"/>
      <c r="BLZ93" s="9"/>
      <c r="BMA93" s="9"/>
      <c r="BMB93" s="9"/>
      <c r="BMC93" s="9"/>
      <c r="BMD93" s="9"/>
      <c r="BME93" s="9"/>
      <c r="BMF93" s="9"/>
      <c r="BMG93" s="9"/>
      <c r="BMH93" s="9"/>
      <c r="BMI93" s="9"/>
      <c r="BMJ93" s="9"/>
      <c r="BMK93" s="9"/>
      <c r="BML93" s="9"/>
      <c r="BMM93" s="9"/>
      <c r="BMN93" s="9"/>
      <c r="BMO93" s="9"/>
      <c r="BMP93" s="9"/>
      <c r="BMQ93" s="9"/>
      <c r="BMR93" s="9"/>
      <c r="BMS93" s="9"/>
      <c r="BMT93" s="9"/>
      <c r="BMU93" s="9"/>
      <c r="BMV93" s="9"/>
      <c r="BMW93" s="9"/>
      <c r="BMX93" s="9"/>
      <c r="BMY93" s="9"/>
      <c r="BMZ93" s="9"/>
      <c r="BNA93" s="9"/>
      <c r="BNB93" s="9"/>
      <c r="BNC93" s="9"/>
      <c r="BND93" s="9"/>
      <c r="BNE93" s="9"/>
      <c r="BNF93" s="9"/>
      <c r="BNG93" s="9"/>
      <c r="BNH93" s="9"/>
      <c r="BNI93" s="9"/>
      <c r="BNJ93" s="9"/>
      <c r="BNK93" s="9"/>
      <c r="BNL93" s="9"/>
      <c r="BNM93" s="9"/>
      <c r="BNN93" s="9"/>
      <c r="BNO93" s="9"/>
      <c r="BNP93" s="9"/>
      <c r="BNQ93" s="9"/>
      <c r="BNR93" s="9"/>
      <c r="BNS93" s="9"/>
      <c r="BNT93" s="9"/>
      <c r="BNU93" s="9"/>
      <c r="BNV93" s="9"/>
      <c r="BNW93" s="9"/>
      <c r="BNX93" s="9"/>
      <c r="BNY93" s="9"/>
      <c r="BNZ93" s="9"/>
      <c r="BOA93" s="9"/>
      <c r="BOB93" s="9"/>
      <c r="BOC93" s="9"/>
      <c r="BOD93" s="9"/>
      <c r="BOE93" s="9"/>
      <c r="BOF93" s="9"/>
      <c r="BOG93" s="9"/>
      <c r="BOH93" s="9"/>
      <c r="BOI93" s="9"/>
      <c r="BOJ93" s="9"/>
      <c r="BOK93" s="9"/>
      <c r="BOL93" s="9"/>
      <c r="BOM93" s="9"/>
      <c r="BON93" s="9"/>
      <c r="BOO93" s="9"/>
      <c r="BOP93" s="9"/>
      <c r="BOQ93" s="9"/>
      <c r="BOR93" s="9"/>
      <c r="BOS93" s="9"/>
      <c r="BOT93" s="9"/>
      <c r="BOU93" s="9"/>
      <c r="BOV93" s="9"/>
      <c r="BOW93" s="9"/>
      <c r="BOX93" s="9"/>
      <c r="BOY93" s="9"/>
      <c r="BOZ93" s="9"/>
      <c r="BPA93" s="9"/>
      <c r="BPB93" s="9"/>
      <c r="BPC93" s="9"/>
      <c r="BPD93" s="9"/>
      <c r="BPE93" s="9"/>
      <c r="BPF93" s="9"/>
      <c r="BPG93" s="9"/>
      <c r="BPH93" s="9"/>
      <c r="BPI93" s="9"/>
      <c r="BPJ93" s="9"/>
      <c r="BPK93" s="9"/>
      <c r="BPL93" s="9"/>
      <c r="BPM93" s="9"/>
      <c r="BPN93" s="9"/>
      <c r="BPO93" s="9"/>
      <c r="BPP93" s="9"/>
      <c r="BPQ93" s="9"/>
      <c r="BPR93" s="9"/>
      <c r="BPS93" s="9"/>
      <c r="BPT93" s="9"/>
      <c r="BPU93" s="9"/>
      <c r="BPV93" s="9"/>
      <c r="BPW93" s="9"/>
      <c r="BPX93" s="9"/>
      <c r="BPY93" s="9"/>
      <c r="BPZ93" s="9"/>
      <c r="BQA93" s="9"/>
      <c r="BQB93" s="9"/>
      <c r="BQC93" s="9"/>
      <c r="BQD93" s="9"/>
      <c r="BQE93" s="9"/>
      <c r="BQF93" s="9"/>
      <c r="BQG93" s="9"/>
      <c r="BQH93" s="9"/>
      <c r="BQI93" s="9"/>
      <c r="BQJ93" s="9"/>
      <c r="BQK93" s="9"/>
      <c r="BQL93" s="9"/>
      <c r="BQM93" s="9"/>
      <c r="BQN93" s="9"/>
      <c r="BQO93" s="9"/>
      <c r="BQP93" s="9"/>
      <c r="BQQ93" s="9"/>
      <c r="BQR93" s="9"/>
      <c r="BQS93" s="9"/>
      <c r="BQT93" s="9"/>
      <c r="BQU93" s="9"/>
      <c r="BQV93" s="9"/>
      <c r="BQW93" s="9"/>
      <c r="BQX93" s="9"/>
      <c r="BQY93" s="9"/>
      <c r="BQZ93" s="9"/>
      <c r="BRA93" s="9"/>
      <c r="BRB93" s="9"/>
      <c r="BRC93" s="9"/>
      <c r="BRD93" s="9"/>
      <c r="BRE93" s="9"/>
      <c r="BRF93" s="9"/>
      <c r="BRG93" s="9"/>
      <c r="BRH93" s="9"/>
      <c r="BRI93" s="9"/>
      <c r="BRJ93" s="9"/>
      <c r="BRK93" s="9"/>
      <c r="BRL93" s="9"/>
      <c r="BRM93" s="9"/>
      <c r="BRN93" s="9"/>
      <c r="BRO93" s="9"/>
      <c r="BRP93" s="9"/>
      <c r="BRQ93" s="9"/>
      <c r="BRR93" s="9"/>
      <c r="BRS93" s="9"/>
      <c r="BRT93" s="9"/>
      <c r="BRU93" s="9"/>
      <c r="BRV93" s="9"/>
      <c r="BRW93" s="9"/>
      <c r="BRX93" s="9"/>
      <c r="BRY93" s="9"/>
      <c r="BRZ93" s="9"/>
      <c r="BSA93" s="9"/>
      <c r="BSB93" s="9"/>
      <c r="BSC93" s="9"/>
      <c r="BSD93" s="9"/>
      <c r="BSE93" s="9"/>
      <c r="BSF93" s="9"/>
      <c r="BSG93" s="9"/>
      <c r="BSH93" s="9"/>
      <c r="BSI93" s="9"/>
      <c r="BSJ93" s="9"/>
      <c r="BSK93" s="9"/>
      <c r="BSL93" s="9"/>
      <c r="BSM93" s="9"/>
      <c r="BSN93" s="9"/>
      <c r="BSO93" s="9"/>
      <c r="BSP93" s="9"/>
      <c r="BSQ93" s="9"/>
      <c r="BSR93" s="9"/>
      <c r="BSS93" s="9"/>
      <c r="BST93" s="9"/>
      <c r="BSU93" s="9"/>
      <c r="BSV93" s="9"/>
      <c r="BSW93" s="9"/>
      <c r="BSX93" s="9"/>
      <c r="BSY93" s="9"/>
      <c r="BSZ93" s="9"/>
      <c r="BTA93" s="9"/>
      <c r="BTB93" s="9"/>
      <c r="BTC93" s="9"/>
      <c r="BTD93" s="9"/>
      <c r="BTE93" s="9"/>
      <c r="BTF93" s="9"/>
      <c r="BTG93" s="9"/>
      <c r="BTH93" s="9"/>
      <c r="BTI93" s="9"/>
      <c r="BTJ93" s="9"/>
      <c r="BTK93" s="9"/>
      <c r="BTL93" s="9"/>
      <c r="BTM93" s="9"/>
      <c r="BTN93" s="9"/>
      <c r="BTO93" s="9"/>
      <c r="BTP93" s="9"/>
      <c r="BTQ93" s="9"/>
      <c r="BTR93" s="9"/>
      <c r="BTS93" s="9"/>
      <c r="BTT93" s="9"/>
      <c r="BTU93" s="9"/>
      <c r="BTV93" s="9"/>
      <c r="BTW93" s="9"/>
      <c r="BTX93" s="9"/>
      <c r="BTY93" s="9"/>
      <c r="BTZ93" s="9"/>
      <c r="BUA93" s="9"/>
      <c r="BUB93" s="9"/>
      <c r="BUC93" s="9"/>
      <c r="BUD93" s="9"/>
      <c r="BUE93" s="9"/>
      <c r="BUF93" s="9"/>
      <c r="BUG93" s="9"/>
      <c r="BUH93" s="9"/>
      <c r="BUI93" s="9"/>
      <c r="BUJ93" s="9"/>
      <c r="BUK93" s="9"/>
      <c r="BUL93" s="9"/>
      <c r="BUM93" s="9"/>
      <c r="BUN93" s="9"/>
      <c r="BUO93" s="9"/>
      <c r="BUP93" s="9"/>
      <c r="BUQ93" s="9"/>
      <c r="BUR93" s="9"/>
      <c r="BUS93" s="9"/>
      <c r="BUT93" s="9"/>
      <c r="BUU93" s="9"/>
      <c r="BUV93" s="9"/>
      <c r="BUW93" s="9"/>
      <c r="BUX93" s="9"/>
      <c r="BUY93" s="9"/>
      <c r="BUZ93" s="9"/>
      <c r="BVA93" s="9"/>
      <c r="BVB93" s="9"/>
      <c r="BVC93" s="9"/>
      <c r="BVD93" s="9"/>
      <c r="BVE93" s="9"/>
      <c r="BVF93" s="9"/>
      <c r="BVG93" s="9"/>
      <c r="BVH93" s="9"/>
      <c r="BVI93" s="9"/>
      <c r="BVJ93" s="9"/>
      <c r="BVK93" s="9"/>
      <c r="BVL93" s="9"/>
      <c r="BVM93" s="9"/>
      <c r="BVN93" s="9"/>
      <c r="BVO93" s="9"/>
      <c r="BVP93" s="9"/>
      <c r="BVQ93" s="9"/>
      <c r="BVR93" s="9"/>
      <c r="BVS93" s="9"/>
      <c r="BVT93" s="9"/>
      <c r="BVU93" s="9"/>
      <c r="BVV93" s="9"/>
      <c r="BVW93" s="9"/>
      <c r="BVX93" s="9"/>
      <c r="BVY93" s="9"/>
      <c r="BVZ93" s="9"/>
      <c r="BWA93" s="9"/>
      <c r="BWB93" s="9"/>
      <c r="BWC93" s="9"/>
      <c r="BWD93" s="9"/>
      <c r="BWE93" s="9"/>
      <c r="BWF93" s="9"/>
      <c r="BWG93" s="9"/>
      <c r="BWH93" s="9"/>
      <c r="BWI93" s="9"/>
      <c r="BWJ93" s="9"/>
      <c r="BWK93" s="9"/>
      <c r="BWL93" s="9"/>
      <c r="BWM93" s="9"/>
      <c r="BWN93" s="9"/>
      <c r="BWO93" s="9"/>
      <c r="BWP93" s="9"/>
      <c r="BWQ93" s="9"/>
      <c r="BWR93" s="9"/>
      <c r="BWS93" s="9"/>
      <c r="BWT93" s="9"/>
      <c r="BWU93" s="9"/>
      <c r="BWV93" s="9"/>
      <c r="BWW93" s="9"/>
      <c r="BWX93" s="9"/>
      <c r="BWY93" s="9"/>
      <c r="BWZ93" s="9"/>
      <c r="BXA93" s="9"/>
      <c r="BXB93" s="9"/>
      <c r="BXC93" s="9"/>
      <c r="BXD93" s="9"/>
      <c r="BXE93" s="9"/>
      <c r="BXF93" s="9"/>
      <c r="BXG93" s="9"/>
      <c r="BXH93" s="9"/>
      <c r="BXI93" s="9"/>
      <c r="BXJ93" s="9"/>
      <c r="BXK93" s="9"/>
      <c r="BXL93" s="9"/>
      <c r="BXM93" s="9"/>
      <c r="BXN93" s="9"/>
      <c r="BXO93" s="9"/>
      <c r="BXP93" s="9"/>
      <c r="BXQ93" s="9"/>
      <c r="BXR93" s="9"/>
      <c r="BXS93" s="9"/>
      <c r="BXT93" s="9"/>
      <c r="BXU93" s="9"/>
      <c r="BXV93" s="9"/>
      <c r="BXW93" s="9"/>
      <c r="BXX93" s="9"/>
      <c r="BXY93" s="9"/>
      <c r="BXZ93" s="9"/>
      <c r="BYA93" s="9"/>
      <c r="BYB93" s="9"/>
      <c r="BYC93" s="9"/>
      <c r="BYD93" s="9"/>
      <c r="BYE93" s="9"/>
      <c r="BYF93" s="9"/>
      <c r="BYG93" s="9"/>
      <c r="BYH93" s="9"/>
      <c r="BYI93" s="9"/>
      <c r="BYJ93" s="9"/>
      <c r="BYK93" s="9"/>
      <c r="BYL93" s="9"/>
      <c r="BYM93" s="9"/>
      <c r="BYN93" s="9"/>
      <c r="BYO93" s="9"/>
      <c r="BYP93" s="9"/>
      <c r="BYQ93" s="9"/>
      <c r="BYR93" s="9"/>
      <c r="BYS93" s="9"/>
      <c r="BYT93" s="9"/>
      <c r="BYU93" s="9"/>
      <c r="BYV93" s="9"/>
      <c r="BYW93" s="9"/>
      <c r="BYX93" s="9"/>
      <c r="BYY93" s="9"/>
      <c r="BYZ93" s="9"/>
      <c r="BZA93" s="9"/>
      <c r="BZB93" s="9"/>
      <c r="BZC93" s="9"/>
      <c r="BZD93" s="9"/>
      <c r="BZE93" s="9"/>
      <c r="BZF93" s="9"/>
      <c r="BZG93" s="9"/>
      <c r="BZH93" s="9"/>
      <c r="BZI93" s="9"/>
      <c r="BZJ93" s="9"/>
      <c r="BZK93" s="9"/>
      <c r="BZL93" s="9"/>
      <c r="BZM93" s="9"/>
      <c r="BZN93" s="9"/>
      <c r="BZO93" s="9"/>
      <c r="BZP93" s="9"/>
      <c r="BZQ93" s="9"/>
      <c r="BZR93" s="9"/>
      <c r="BZS93" s="9"/>
      <c r="BZT93" s="9"/>
      <c r="BZU93" s="9"/>
      <c r="BZV93" s="9"/>
      <c r="BZW93" s="9"/>
      <c r="BZX93" s="9"/>
      <c r="BZY93" s="9"/>
      <c r="BZZ93" s="9"/>
      <c r="CAA93" s="9"/>
      <c r="CAB93" s="9"/>
      <c r="CAC93" s="9"/>
      <c r="CAD93" s="9"/>
      <c r="CAE93" s="9"/>
      <c r="CAF93" s="9"/>
      <c r="CAG93" s="9"/>
      <c r="CAH93" s="9"/>
      <c r="CAI93" s="9"/>
      <c r="CAJ93" s="9"/>
      <c r="CAK93" s="9"/>
      <c r="CAL93" s="9"/>
      <c r="CAM93" s="9"/>
      <c r="CAN93" s="9"/>
      <c r="CAO93" s="9"/>
      <c r="CAP93" s="9"/>
      <c r="CAQ93" s="9"/>
      <c r="CAR93" s="9"/>
      <c r="CAS93" s="9"/>
      <c r="CAT93" s="9"/>
      <c r="CAU93" s="9"/>
      <c r="CAV93" s="9"/>
      <c r="CAW93" s="9"/>
      <c r="CAX93" s="9"/>
      <c r="CAY93" s="9"/>
      <c r="CAZ93" s="9"/>
      <c r="CBA93" s="9"/>
      <c r="CBB93" s="9"/>
      <c r="CBC93" s="9"/>
      <c r="CBD93" s="9"/>
      <c r="CBE93" s="9"/>
      <c r="CBF93" s="9"/>
      <c r="CBG93" s="9"/>
      <c r="CBH93" s="9"/>
      <c r="CBI93" s="9"/>
      <c r="CBJ93" s="9"/>
      <c r="CBK93" s="9"/>
      <c r="CBL93" s="9"/>
      <c r="CBM93" s="9"/>
      <c r="CBN93" s="9"/>
      <c r="CBO93" s="9"/>
      <c r="CBP93" s="9"/>
      <c r="CBQ93" s="9"/>
      <c r="CBR93" s="9"/>
      <c r="CBS93" s="9"/>
      <c r="CBT93" s="9"/>
      <c r="CBU93" s="9"/>
      <c r="CBV93" s="9"/>
      <c r="CBW93" s="9"/>
      <c r="CBX93" s="9"/>
      <c r="CBY93" s="9"/>
      <c r="CBZ93" s="9"/>
      <c r="CCA93" s="9"/>
      <c r="CCB93" s="9"/>
      <c r="CCC93" s="9"/>
      <c r="CCD93" s="9"/>
      <c r="CCE93" s="9"/>
      <c r="CCF93" s="9"/>
      <c r="CCG93" s="9"/>
      <c r="CCH93" s="9"/>
      <c r="CCI93" s="9"/>
      <c r="CCJ93" s="9"/>
      <c r="CCK93" s="9"/>
      <c r="CCL93" s="9"/>
      <c r="CCM93" s="9"/>
      <c r="CCN93" s="9"/>
      <c r="CCO93" s="9"/>
      <c r="CCP93" s="9"/>
      <c r="CCQ93" s="9"/>
      <c r="CCR93" s="9"/>
      <c r="CCS93" s="9"/>
      <c r="CCT93" s="9"/>
      <c r="CCU93" s="9"/>
      <c r="CCV93" s="9"/>
      <c r="CCW93" s="9"/>
      <c r="CCX93" s="9"/>
      <c r="CCY93" s="9"/>
      <c r="CCZ93" s="9"/>
      <c r="CDA93" s="9"/>
      <c r="CDB93" s="9"/>
      <c r="CDC93" s="9"/>
      <c r="CDD93" s="9"/>
      <c r="CDE93" s="9"/>
      <c r="CDF93" s="9"/>
      <c r="CDG93" s="9"/>
      <c r="CDH93" s="9"/>
      <c r="CDI93" s="9"/>
      <c r="CDJ93" s="9"/>
      <c r="CDK93" s="9"/>
      <c r="CDL93" s="9"/>
      <c r="CDM93" s="9"/>
      <c r="CDN93" s="9"/>
      <c r="CDO93" s="9"/>
      <c r="CDP93" s="9"/>
      <c r="CDQ93" s="9"/>
      <c r="CDR93" s="9"/>
      <c r="CDS93" s="9"/>
      <c r="CDT93" s="9"/>
      <c r="CDU93" s="9"/>
      <c r="CDV93" s="9"/>
      <c r="CDW93" s="9"/>
      <c r="CDX93" s="9"/>
      <c r="CDY93" s="9"/>
      <c r="CDZ93" s="9"/>
      <c r="CEA93" s="9"/>
      <c r="CEB93" s="9"/>
      <c r="CEC93" s="9"/>
      <c r="CED93" s="9"/>
      <c r="CEE93" s="9"/>
      <c r="CEF93" s="9"/>
      <c r="CEG93" s="9"/>
      <c r="CEH93" s="9"/>
      <c r="CEI93" s="9"/>
      <c r="CEJ93" s="9"/>
    </row>
    <row r="94" spans="1:2168" s="11" customFormat="1" ht="12.95" customHeight="1">
      <c r="A94" s="588" t="s">
        <v>141</v>
      </c>
      <c r="B94" s="123"/>
      <c r="C94" s="589"/>
      <c r="D94" s="589"/>
      <c r="E94" s="133" t="s">
        <v>142</v>
      </c>
      <c r="F94" s="135">
        <v>34</v>
      </c>
      <c r="G94" s="118"/>
      <c r="H94" s="120">
        <v>3.6</v>
      </c>
      <c r="I94" s="125"/>
      <c r="J94" s="122">
        <v>106</v>
      </c>
      <c r="K94" s="123"/>
      <c r="L94" s="136">
        <v>1156.9000000000001</v>
      </c>
      <c r="M94" s="479"/>
      <c r="N94" s="137">
        <v>76.5</v>
      </c>
      <c r="O94" s="137"/>
      <c r="P94" s="138">
        <v>0</v>
      </c>
      <c r="Q94" s="139"/>
      <c r="R94" s="136">
        <v>142</v>
      </c>
      <c r="S94" s="494"/>
      <c r="T94" s="137">
        <v>21</v>
      </c>
      <c r="U94" s="494"/>
      <c r="V94" s="137">
        <v>370</v>
      </c>
      <c r="W94" s="494"/>
      <c r="X94" s="137">
        <v>7534</v>
      </c>
      <c r="Y94" s="163"/>
      <c r="Z94" s="137">
        <v>10.962999999999999</v>
      </c>
      <c r="AA94" s="546"/>
      <c r="AB94" s="242">
        <v>3.5818000000000003</v>
      </c>
      <c r="AC94" s="152"/>
      <c r="AD94" s="242">
        <v>3028</v>
      </c>
      <c r="AE94" s="141"/>
      <c r="AF94" s="138">
        <v>4.3408999999999995</v>
      </c>
      <c r="AG94" s="143"/>
      <c r="AH94" s="540">
        <v>0</v>
      </c>
      <c r="AI94" s="138">
        <v>347.2</v>
      </c>
      <c r="AJ94" s="143"/>
      <c r="AK94" s="538">
        <v>0</v>
      </c>
      <c r="AL94" s="138">
        <v>4.1638000000000002</v>
      </c>
      <c r="AM94" s="145"/>
      <c r="AN94" s="540">
        <v>0</v>
      </c>
      <c r="AO94" s="138">
        <v>944.6</v>
      </c>
      <c r="AP94" s="145"/>
      <c r="AQ94" s="538">
        <v>0</v>
      </c>
      <c r="AR94" s="16"/>
      <c r="AS94" s="16"/>
      <c r="AT94" s="16"/>
      <c r="AU94" s="16"/>
      <c r="AV94" s="16"/>
      <c r="AW94" s="16"/>
      <c r="AX94" s="16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  <c r="MI94" s="9"/>
      <c r="MJ94" s="9"/>
      <c r="MK94" s="9"/>
      <c r="ML94" s="9"/>
      <c r="MM94" s="9"/>
      <c r="MN94" s="9"/>
      <c r="MO94" s="9"/>
      <c r="MP94" s="9"/>
      <c r="MQ94" s="9"/>
      <c r="MR94" s="9"/>
      <c r="MS94" s="9"/>
      <c r="MT94" s="9"/>
      <c r="MU94" s="9"/>
      <c r="MV94" s="9"/>
      <c r="MW94" s="9"/>
      <c r="MX94" s="9"/>
      <c r="MY94" s="9"/>
      <c r="MZ94" s="9"/>
      <c r="NA94" s="9"/>
      <c r="NB94" s="9"/>
      <c r="NC94" s="9"/>
      <c r="ND94" s="9"/>
      <c r="NE94" s="9"/>
      <c r="NF94" s="9"/>
      <c r="NG94" s="9"/>
      <c r="NH94" s="9"/>
      <c r="NI94" s="9"/>
      <c r="NJ94" s="9"/>
      <c r="NK94" s="9"/>
      <c r="NL94" s="9"/>
      <c r="NM94" s="9"/>
      <c r="NN94" s="9"/>
      <c r="NO94" s="9"/>
      <c r="NP94" s="9"/>
      <c r="NQ94" s="9"/>
      <c r="NR94" s="9"/>
      <c r="NS94" s="9"/>
      <c r="NT94" s="9"/>
      <c r="NU94" s="9"/>
      <c r="NV94" s="9"/>
      <c r="NW94" s="9"/>
      <c r="NX94" s="9"/>
      <c r="NY94" s="9"/>
      <c r="NZ94" s="9"/>
      <c r="OA94" s="9"/>
      <c r="OB94" s="9"/>
      <c r="OC94" s="9"/>
      <c r="OD94" s="9"/>
      <c r="OE94" s="9"/>
      <c r="OF94" s="9"/>
      <c r="OG94" s="9"/>
      <c r="OH94" s="9"/>
      <c r="OI94" s="9"/>
      <c r="OJ94" s="9"/>
      <c r="OK94" s="9"/>
      <c r="OL94" s="9"/>
      <c r="OM94" s="9"/>
      <c r="ON94" s="9"/>
      <c r="OO94" s="9"/>
      <c r="OP94" s="9"/>
      <c r="OQ94" s="9"/>
      <c r="OR94" s="9"/>
      <c r="OS94" s="9"/>
      <c r="OT94" s="9"/>
      <c r="OU94" s="9"/>
      <c r="OV94" s="9"/>
      <c r="OW94" s="9"/>
      <c r="OX94" s="9"/>
      <c r="OY94" s="9"/>
      <c r="OZ94" s="9"/>
      <c r="PA94" s="9"/>
      <c r="PB94" s="9"/>
      <c r="PC94" s="9"/>
      <c r="PD94" s="9"/>
      <c r="PE94" s="9"/>
      <c r="PF94" s="9"/>
      <c r="PG94" s="9"/>
      <c r="PH94" s="9"/>
      <c r="PI94" s="9"/>
      <c r="PJ94" s="9"/>
      <c r="PK94" s="9"/>
      <c r="PL94" s="9"/>
      <c r="PM94" s="9"/>
      <c r="PN94" s="9"/>
      <c r="PO94" s="9"/>
      <c r="PP94" s="9"/>
      <c r="PQ94" s="9"/>
      <c r="PR94" s="9"/>
      <c r="PS94" s="9"/>
      <c r="PT94" s="9"/>
      <c r="PU94" s="9"/>
      <c r="PV94" s="9"/>
      <c r="PW94" s="9"/>
      <c r="PX94" s="9"/>
      <c r="PY94" s="9"/>
      <c r="PZ94" s="9"/>
      <c r="QA94" s="9"/>
      <c r="QB94" s="9"/>
      <c r="QC94" s="9"/>
      <c r="QD94" s="9"/>
      <c r="QE94" s="9"/>
      <c r="QF94" s="9"/>
      <c r="QG94" s="9"/>
      <c r="QH94" s="9"/>
      <c r="QI94" s="9"/>
      <c r="QJ94" s="9"/>
      <c r="QK94" s="9"/>
      <c r="QL94" s="9"/>
      <c r="QM94" s="9"/>
      <c r="QN94" s="9"/>
      <c r="QO94" s="9"/>
      <c r="QP94" s="9"/>
      <c r="QQ94" s="9"/>
      <c r="QR94" s="9"/>
      <c r="QS94" s="9"/>
      <c r="QT94" s="9"/>
      <c r="QU94" s="9"/>
      <c r="QV94" s="9"/>
      <c r="QW94" s="9"/>
      <c r="QX94" s="9"/>
      <c r="QY94" s="9"/>
      <c r="QZ94" s="9"/>
      <c r="RA94" s="9"/>
      <c r="RB94" s="9"/>
      <c r="RC94" s="9"/>
      <c r="RD94" s="9"/>
      <c r="RE94" s="9"/>
      <c r="RF94" s="9"/>
      <c r="RG94" s="9"/>
      <c r="RH94" s="9"/>
      <c r="RI94" s="9"/>
      <c r="RJ94" s="9"/>
      <c r="RK94" s="9"/>
      <c r="RL94" s="9"/>
      <c r="RM94" s="9"/>
      <c r="RN94" s="9"/>
      <c r="RO94" s="9"/>
      <c r="RP94" s="9"/>
      <c r="RQ94" s="9"/>
      <c r="RR94" s="9"/>
      <c r="RS94" s="9"/>
      <c r="RT94" s="9"/>
      <c r="RU94" s="9"/>
      <c r="RV94" s="9"/>
      <c r="RW94" s="9"/>
      <c r="RX94" s="9"/>
      <c r="RY94" s="9"/>
      <c r="RZ94" s="9"/>
      <c r="SA94" s="9"/>
      <c r="SB94" s="9"/>
      <c r="SC94" s="9"/>
      <c r="SD94" s="9"/>
      <c r="SE94" s="9"/>
      <c r="SF94" s="9"/>
      <c r="SG94" s="9"/>
      <c r="SH94" s="9"/>
      <c r="SI94" s="9"/>
      <c r="SJ94" s="9"/>
      <c r="SK94" s="9"/>
      <c r="SL94" s="9"/>
      <c r="SM94" s="9"/>
      <c r="SN94" s="9"/>
      <c r="SO94" s="9"/>
      <c r="SP94" s="9"/>
      <c r="SQ94" s="9"/>
      <c r="SR94" s="9"/>
      <c r="SS94" s="9"/>
      <c r="ST94" s="9"/>
      <c r="SU94" s="9"/>
      <c r="SV94" s="9"/>
      <c r="SW94" s="9"/>
      <c r="SX94" s="9"/>
      <c r="SY94" s="9"/>
      <c r="SZ94" s="9"/>
      <c r="TA94" s="9"/>
      <c r="TB94" s="9"/>
      <c r="TC94" s="9"/>
      <c r="TD94" s="9"/>
      <c r="TE94" s="9"/>
      <c r="TF94" s="9"/>
      <c r="TG94" s="9"/>
      <c r="TH94" s="9"/>
      <c r="TI94" s="9"/>
      <c r="TJ94" s="9"/>
      <c r="TK94" s="9"/>
      <c r="TL94" s="9"/>
      <c r="TM94" s="9"/>
      <c r="TN94" s="9"/>
      <c r="TO94" s="9"/>
      <c r="TP94" s="9"/>
      <c r="TQ94" s="9"/>
      <c r="TR94" s="9"/>
      <c r="TS94" s="9"/>
      <c r="TT94" s="9"/>
      <c r="TU94" s="9"/>
      <c r="TV94" s="9"/>
      <c r="TW94" s="9"/>
      <c r="TX94" s="9"/>
      <c r="TY94" s="9"/>
      <c r="TZ94" s="9"/>
      <c r="UA94" s="9"/>
      <c r="UB94" s="9"/>
      <c r="UC94" s="9"/>
      <c r="UD94" s="9"/>
      <c r="UE94" s="9"/>
      <c r="UF94" s="9"/>
      <c r="UG94" s="9"/>
      <c r="UH94" s="9"/>
      <c r="UI94" s="9"/>
      <c r="UJ94" s="9"/>
      <c r="UK94" s="9"/>
      <c r="UL94" s="9"/>
      <c r="UM94" s="9"/>
      <c r="UN94" s="9"/>
      <c r="UO94" s="9"/>
      <c r="UP94" s="9"/>
      <c r="UQ94" s="9"/>
      <c r="UR94" s="9"/>
      <c r="US94" s="9"/>
      <c r="UT94" s="9"/>
      <c r="UU94" s="9"/>
      <c r="UV94" s="9"/>
      <c r="UW94" s="9"/>
      <c r="UX94" s="9"/>
      <c r="UY94" s="9"/>
      <c r="UZ94" s="9"/>
      <c r="VA94" s="9"/>
      <c r="VB94" s="9"/>
      <c r="VC94" s="9"/>
      <c r="VD94" s="9"/>
      <c r="VE94" s="9"/>
      <c r="VF94" s="9"/>
      <c r="VG94" s="9"/>
      <c r="VH94" s="9"/>
      <c r="VI94" s="9"/>
      <c r="VJ94" s="9"/>
      <c r="VK94" s="9"/>
      <c r="VL94" s="9"/>
      <c r="VM94" s="9"/>
      <c r="VN94" s="9"/>
      <c r="VO94" s="9"/>
      <c r="VP94" s="9"/>
      <c r="VQ94" s="9"/>
      <c r="VR94" s="9"/>
      <c r="VS94" s="9"/>
      <c r="VT94" s="9"/>
      <c r="VU94" s="9"/>
      <c r="VV94" s="9"/>
      <c r="VW94" s="9"/>
      <c r="VX94" s="9"/>
      <c r="VY94" s="9"/>
      <c r="VZ94" s="9"/>
      <c r="WA94" s="9"/>
      <c r="WB94" s="9"/>
      <c r="WC94" s="9"/>
      <c r="WD94" s="9"/>
      <c r="WE94" s="9"/>
      <c r="WF94" s="9"/>
      <c r="WG94" s="9"/>
      <c r="WH94" s="9"/>
      <c r="WI94" s="9"/>
      <c r="WJ94" s="9"/>
      <c r="WK94" s="9"/>
      <c r="WL94" s="9"/>
      <c r="WM94" s="9"/>
      <c r="WN94" s="9"/>
      <c r="WO94" s="9"/>
      <c r="WP94" s="9"/>
      <c r="WQ94" s="9"/>
      <c r="WR94" s="9"/>
      <c r="WS94" s="9"/>
      <c r="WT94" s="9"/>
      <c r="WU94" s="9"/>
      <c r="WV94" s="9"/>
      <c r="WW94" s="9"/>
      <c r="WX94" s="9"/>
      <c r="WY94" s="9"/>
      <c r="WZ94" s="9"/>
      <c r="XA94" s="9"/>
      <c r="XB94" s="9"/>
      <c r="XC94" s="9"/>
      <c r="XD94" s="9"/>
      <c r="XE94" s="9"/>
      <c r="XF94" s="9"/>
      <c r="XG94" s="9"/>
      <c r="XH94" s="9"/>
      <c r="XI94" s="9"/>
      <c r="XJ94" s="9"/>
      <c r="XK94" s="9"/>
      <c r="XL94" s="9"/>
      <c r="XM94" s="9"/>
      <c r="XN94" s="9"/>
      <c r="XO94" s="9"/>
      <c r="XP94" s="9"/>
      <c r="XQ94" s="9"/>
      <c r="XR94" s="9"/>
      <c r="XS94" s="9"/>
      <c r="XT94" s="9"/>
      <c r="XU94" s="9"/>
      <c r="XV94" s="9"/>
      <c r="XW94" s="9"/>
      <c r="XX94" s="9"/>
      <c r="XY94" s="9"/>
      <c r="XZ94" s="9"/>
      <c r="YA94" s="9"/>
      <c r="YB94" s="9"/>
      <c r="YC94" s="9"/>
      <c r="YD94" s="9"/>
      <c r="YE94" s="9"/>
      <c r="YF94" s="9"/>
      <c r="YG94" s="9"/>
      <c r="YH94" s="9"/>
      <c r="YI94" s="9"/>
      <c r="YJ94" s="9"/>
      <c r="YK94" s="9"/>
      <c r="YL94" s="9"/>
      <c r="YM94" s="9"/>
      <c r="YN94" s="9"/>
      <c r="YO94" s="9"/>
      <c r="YP94" s="9"/>
      <c r="YQ94" s="9"/>
      <c r="YR94" s="9"/>
      <c r="YS94" s="9"/>
      <c r="YT94" s="9"/>
      <c r="YU94" s="9"/>
      <c r="YV94" s="9"/>
      <c r="YW94" s="9"/>
      <c r="YX94" s="9"/>
      <c r="YY94" s="9"/>
      <c r="YZ94" s="9"/>
      <c r="ZA94" s="9"/>
      <c r="ZB94" s="9"/>
      <c r="ZC94" s="9"/>
      <c r="ZD94" s="9"/>
      <c r="ZE94" s="9"/>
      <c r="ZF94" s="9"/>
      <c r="ZG94" s="9"/>
      <c r="ZH94" s="9"/>
      <c r="ZI94" s="9"/>
      <c r="ZJ94" s="9"/>
      <c r="ZK94" s="9"/>
      <c r="ZL94" s="9"/>
      <c r="ZM94" s="9"/>
      <c r="ZN94" s="9"/>
      <c r="ZO94" s="9"/>
      <c r="ZP94" s="9"/>
      <c r="ZQ94" s="9"/>
      <c r="ZR94" s="9"/>
      <c r="ZS94" s="9"/>
      <c r="ZT94" s="9"/>
      <c r="ZU94" s="9"/>
      <c r="ZV94" s="9"/>
      <c r="ZW94" s="9"/>
      <c r="ZX94" s="9"/>
      <c r="ZY94" s="9"/>
      <c r="ZZ94" s="9"/>
      <c r="AAA94" s="9"/>
      <c r="AAB94" s="9"/>
      <c r="AAC94" s="9"/>
      <c r="AAD94" s="9"/>
      <c r="AAE94" s="9"/>
      <c r="AAF94" s="9"/>
      <c r="AAG94" s="9"/>
      <c r="AAH94" s="9"/>
      <c r="AAI94" s="9"/>
      <c r="AAJ94" s="9"/>
      <c r="AAK94" s="9"/>
      <c r="AAL94" s="9"/>
      <c r="AAM94" s="9"/>
      <c r="AAN94" s="9"/>
      <c r="AAO94" s="9"/>
      <c r="AAP94" s="9"/>
      <c r="AAQ94" s="9"/>
      <c r="AAR94" s="9"/>
      <c r="AAS94" s="9"/>
      <c r="AAT94" s="9"/>
      <c r="AAU94" s="9"/>
      <c r="AAV94" s="9"/>
      <c r="AAW94" s="9"/>
      <c r="AAX94" s="9"/>
      <c r="AAY94" s="9"/>
      <c r="AAZ94" s="9"/>
      <c r="ABA94" s="9"/>
      <c r="ABB94" s="9"/>
      <c r="ABC94" s="9"/>
      <c r="ABD94" s="9"/>
      <c r="ABE94" s="9"/>
      <c r="ABF94" s="9"/>
      <c r="ABG94" s="9"/>
      <c r="ABH94" s="9"/>
      <c r="ABI94" s="9"/>
      <c r="ABJ94" s="9"/>
      <c r="ABK94" s="9"/>
      <c r="ABL94" s="9"/>
      <c r="ABM94" s="9"/>
      <c r="ABN94" s="9"/>
      <c r="ABO94" s="9"/>
      <c r="ABP94" s="9"/>
      <c r="ABQ94" s="9"/>
      <c r="ABR94" s="9"/>
      <c r="ABS94" s="9"/>
      <c r="ABT94" s="9"/>
      <c r="ABU94" s="9"/>
      <c r="ABV94" s="9"/>
      <c r="ABW94" s="9"/>
      <c r="ABX94" s="9"/>
      <c r="ABY94" s="9"/>
      <c r="ABZ94" s="9"/>
      <c r="ACA94" s="9"/>
      <c r="ACB94" s="9"/>
      <c r="ACC94" s="9"/>
      <c r="ACD94" s="9"/>
      <c r="ACE94" s="9"/>
      <c r="ACF94" s="9"/>
      <c r="ACG94" s="9"/>
      <c r="ACH94" s="9"/>
      <c r="ACI94" s="9"/>
      <c r="ACJ94" s="9"/>
      <c r="ACK94" s="9"/>
      <c r="ACL94" s="9"/>
      <c r="ACM94" s="9"/>
      <c r="ACN94" s="9"/>
      <c r="ACO94" s="9"/>
      <c r="ACP94" s="9"/>
      <c r="ACQ94" s="9"/>
      <c r="ACR94" s="9"/>
      <c r="ACS94" s="9"/>
      <c r="ACT94" s="9"/>
      <c r="ACU94" s="9"/>
      <c r="ACV94" s="9"/>
      <c r="ACW94" s="9"/>
      <c r="ACX94" s="9"/>
      <c r="ACY94" s="9"/>
      <c r="ACZ94" s="9"/>
      <c r="ADA94" s="9"/>
      <c r="ADB94" s="9"/>
      <c r="ADC94" s="9"/>
      <c r="ADD94" s="9"/>
      <c r="ADE94" s="9"/>
      <c r="ADF94" s="9"/>
      <c r="ADG94" s="9"/>
      <c r="ADH94" s="9"/>
      <c r="ADI94" s="9"/>
      <c r="ADJ94" s="9"/>
      <c r="ADK94" s="9"/>
      <c r="ADL94" s="9"/>
      <c r="ADM94" s="9"/>
      <c r="ADN94" s="9"/>
      <c r="ADO94" s="9"/>
      <c r="ADP94" s="9"/>
      <c r="ADQ94" s="9"/>
      <c r="ADR94" s="9"/>
      <c r="ADS94" s="9"/>
      <c r="ADT94" s="9"/>
      <c r="ADU94" s="9"/>
      <c r="ADV94" s="9"/>
      <c r="ADW94" s="9"/>
      <c r="ADX94" s="9"/>
      <c r="ADY94" s="9"/>
      <c r="ADZ94" s="9"/>
      <c r="AEA94" s="9"/>
      <c r="AEB94" s="9"/>
      <c r="AEC94" s="9"/>
      <c r="AED94" s="9"/>
      <c r="AEE94" s="9"/>
      <c r="AEF94" s="9"/>
      <c r="AEG94" s="9"/>
      <c r="AEH94" s="9"/>
      <c r="AEI94" s="9"/>
      <c r="AEJ94" s="9"/>
      <c r="AEK94" s="9"/>
      <c r="AEL94" s="9"/>
      <c r="AEM94" s="9"/>
      <c r="AEN94" s="9"/>
      <c r="AEO94" s="9"/>
      <c r="AEP94" s="9"/>
      <c r="AEQ94" s="9"/>
      <c r="AER94" s="9"/>
      <c r="AES94" s="9"/>
      <c r="AET94" s="9"/>
      <c r="AEU94" s="9"/>
      <c r="AEV94" s="9"/>
      <c r="AEW94" s="9"/>
      <c r="AEX94" s="9"/>
      <c r="AEY94" s="9"/>
      <c r="AEZ94" s="9"/>
      <c r="AFA94" s="9"/>
      <c r="AFB94" s="9"/>
      <c r="AFC94" s="9"/>
      <c r="AFD94" s="9"/>
      <c r="AFE94" s="9"/>
      <c r="AFF94" s="9"/>
      <c r="AFG94" s="9"/>
      <c r="AFH94" s="9"/>
      <c r="AFI94" s="9"/>
      <c r="AFJ94" s="9"/>
      <c r="AFK94" s="9"/>
      <c r="AFL94" s="9"/>
      <c r="AFM94" s="9"/>
      <c r="AFN94" s="9"/>
      <c r="AFO94" s="9"/>
      <c r="AFP94" s="9"/>
      <c r="AFQ94" s="9"/>
      <c r="AFR94" s="9"/>
      <c r="AFS94" s="9"/>
      <c r="AFT94" s="9"/>
      <c r="AFU94" s="9"/>
      <c r="AFV94" s="9"/>
      <c r="AFW94" s="9"/>
      <c r="AFX94" s="9"/>
      <c r="AFY94" s="9"/>
      <c r="AFZ94" s="9"/>
      <c r="AGA94" s="9"/>
      <c r="AGB94" s="9"/>
      <c r="AGC94" s="9"/>
      <c r="AGD94" s="9"/>
      <c r="AGE94" s="9"/>
      <c r="AGF94" s="9"/>
      <c r="AGG94" s="9"/>
      <c r="AGH94" s="9"/>
      <c r="AGI94" s="9"/>
      <c r="AGJ94" s="9"/>
      <c r="AGK94" s="9"/>
      <c r="AGL94" s="9"/>
      <c r="AGM94" s="9"/>
      <c r="AGN94" s="9"/>
      <c r="AGO94" s="9"/>
      <c r="AGP94" s="9"/>
      <c r="AGQ94" s="9"/>
      <c r="AGR94" s="9"/>
      <c r="AGS94" s="9"/>
      <c r="AGT94" s="9"/>
      <c r="AGU94" s="9"/>
      <c r="AGV94" s="9"/>
      <c r="AGW94" s="9"/>
      <c r="AGX94" s="9"/>
      <c r="AGY94" s="9"/>
      <c r="AGZ94" s="9"/>
      <c r="AHA94" s="9"/>
      <c r="AHB94" s="9"/>
      <c r="AHC94" s="9"/>
      <c r="AHD94" s="9"/>
      <c r="AHE94" s="9"/>
      <c r="AHF94" s="9"/>
      <c r="AHG94" s="9"/>
      <c r="AHH94" s="9"/>
      <c r="AHI94" s="9"/>
      <c r="AHJ94" s="9"/>
      <c r="AHK94" s="9"/>
      <c r="AHL94" s="9"/>
      <c r="AHM94" s="9"/>
      <c r="AHN94" s="9"/>
      <c r="AHO94" s="9"/>
      <c r="AHP94" s="9"/>
      <c r="AHQ94" s="9"/>
      <c r="AHR94" s="9"/>
      <c r="AHS94" s="9"/>
      <c r="AHT94" s="9"/>
      <c r="AHU94" s="9"/>
      <c r="AHV94" s="9"/>
      <c r="AHW94" s="9"/>
      <c r="AHX94" s="9"/>
      <c r="AHY94" s="9"/>
      <c r="AHZ94" s="9"/>
      <c r="AIA94" s="9"/>
      <c r="AIB94" s="9"/>
      <c r="AIC94" s="9"/>
      <c r="AID94" s="9"/>
      <c r="AIE94" s="9"/>
      <c r="AIF94" s="9"/>
      <c r="AIG94" s="9"/>
      <c r="AIH94" s="9"/>
      <c r="AII94" s="9"/>
      <c r="AIJ94" s="9"/>
      <c r="AIK94" s="9"/>
      <c r="AIL94" s="9"/>
      <c r="AIM94" s="9"/>
      <c r="AIN94" s="9"/>
      <c r="AIO94" s="9"/>
      <c r="AIP94" s="9"/>
      <c r="AIQ94" s="9"/>
      <c r="AIR94" s="9"/>
      <c r="AIS94" s="9"/>
      <c r="AIT94" s="9"/>
      <c r="AIU94" s="9"/>
      <c r="AIV94" s="9"/>
      <c r="AIW94" s="9"/>
      <c r="AIX94" s="9"/>
      <c r="AIY94" s="9"/>
      <c r="AIZ94" s="9"/>
      <c r="AJA94" s="9"/>
      <c r="AJB94" s="9"/>
      <c r="AJC94" s="9"/>
      <c r="AJD94" s="9"/>
      <c r="AJE94" s="9"/>
      <c r="AJF94" s="9"/>
      <c r="AJG94" s="9"/>
      <c r="AJH94" s="9"/>
      <c r="AJI94" s="9"/>
      <c r="AJJ94" s="9"/>
      <c r="AJK94" s="9"/>
      <c r="AJL94" s="9"/>
      <c r="AJM94" s="9"/>
      <c r="AJN94" s="9"/>
      <c r="AJO94" s="9"/>
      <c r="AJP94" s="9"/>
      <c r="AJQ94" s="9"/>
      <c r="AJR94" s="9"/>
      <c r="AJS94" s="9"/>
      <c r="AJT94" s="9"/>
      <c r="AJU94" s="9"/>
      <c r="AJV94" s="9"/>
      <c r="AJW94" s="9"/>
      <c r="AJX94" s="9"/>
      <c r="AJY94" s="9"/>
      <c r="AJZ94" s="9"/>
      <c r="AKA94" s="9"/>
      <c r="AKB94" s="9"/>
      <c r="AKC94" s="9"/>
      <c r="AKD94" s="9"/>
      <c r="AKE94" s="9"/>
      <c r="AKF94" s="9"/>
      <c r="AKG94" s="9"/>
      <c r="AKH94" s="9"/>
      <c r="AKI94" s="9"/>
      <c r="AKJ94" s="9"/>
      <c r="AKK94" s="9"/>
      <c r="AKL94" s="9"/>
      <c r="AKM94" s="9"/>
      <c r="AKN94" s="9"/>
      <c r="AKO94" s="9"/>
      <c r="AKP94" s="9"/>
      <c r="AKQ94" s="9"/>
      <c r="AKR94" s="9"/>
      <c r="AKS94" s="9"/>
      <c r="AKT94" s="9"/>
      <c r="AKU94" s="9"/>
      <c r="AKV94" s="9"/>
      <c r="AKW94" s="9"/>
      <c r="AKX94" s="9"/>
      <c r="AKY94" s="9"/>
      <c r="AKZ94" s="9"/>
      <c r="ALA94" s="9"/>
      <c r="ALB94" s="9"/>
      <c r="ALC94" s="9"/>
      <c r="ALD94" s="9"/>
      <c r="ALE94" s="9"/>
      <c r="ALF94" s="9"/>
      <c r="ALG94" s="9"/>
      <c r="ALH94" s="9"/>
      <c r="ALI94" s="9"/>
      <c r="ALJ94" s="9"/>
      <c r="ALK94" s="9"/>
      <c r="ALL94" s="9"/>
      <c r="ALM94" s="9"/>
      <c r="ALN94" s="9"/>
      <c r="ALO94" s="9"/>
      <c r="ALP94" s="9"/>
      <c r="ALQ94" s="9"/>
      <c r="ALR94" s="9"/>
      <c r="ALS94" s="9"/>
      <c r="ALT94" s="9"/>
      <c r="ALU94" s="9"/>
      <c r="ALV94" s="9"/>
      <c r="ALW94" s="9"/>
      <c r="ALX94" s="9"/>
      <c r="ALY94" s="9"/>
      <c r="ALZ94" s="9"/>
      <c r="AMA94" s="9"/>
      <c r="AMB94" s="9"/>
      <c r="AMC94" s="9"/>
      <c r="AMD94" s="9"/>
      <c r="AME94" s="9"/>
      <c r="AMF94" s="9"/>
      <c r="AMG94" s="9"/>
      <c r="AMH94" s="9"/>
      <c r="AMI94" s="9"/>
      <c r="AMJ94" s="9"/>
      <c r="AMK94" s="9"/>
      <c r="AML94" s="9"/>
      <c r="AMM94" s="9"/>
      <c r="AMN94" s="9"/>
      <c r="AMO94" s="9"/>
      <c r="AMP94" s="9"/>
      <c r="AMQ94" s="9"/>
      <c r="AMR94" s="9"/>
      <c r="AMS94" s="9"/>
      <c r="AMT94" s="9"/>
      <c r="AMU94" s="9"/>
      <c r="AMV94" s="9"/>
      <c r="AMW94" s="9"/>
      <c r="AMX94" s="9"/>
      <c r="AMY94" s="9"/>
      <c r="AMZ94" s="9"/>
      <c r="ANA94" s="9"/>
      <c r="ANB94" s="9"/>
      <c r="ANC94" s="9"/>
      <c r="AND94" s="9"/>
      <c r="ANE94" s="9"/>
      <c r="ANF94" s="9"/>
      <c r="ANG94" s="9"/>
      <c r="ANH94" s="9"/>
      <c r="ANI94" s="9"/>
      <c r="ANJ94" s="9"/>
      <c r="ANK94" s="9"/>
      <c r="ANL94" s="9"/>
      <c r="ANM94" s="9"/>
      <c r="ANN94" s="9"/>
      <c r="ANO94" s="9"/>
      <c r="ANP94" s="9"/>
      <c r="ANQ94" s="9"/>
      <c r="ANR94" s="9"/>
      <c r="ANS94" s="9"/>
      <c r="ANT94" s="9"/>
      <c r="ANU94" s="9"/>
      <c r="ANV94" s="9"/>
      <c r="ANW94" s="9"/>
      <c r="ANX94" s="9"/>
      <c r="ANY94" s="9"/>
      <c r="ANZ94" s="9"/>
      <c r="AOA94" s="9"/>
      <c r="AOB94" s="9"/>
      <c r="AOC94" s="9"/>
      <c r="AOD94" s="9"/>
      <c r="AOE94" s="9"/>
      <c r="AOF94" s="9"/>
      <c r="AOG94" s="9"/>
      <c r="AOH94" s="9"/>
      <c r="AOI94" s="9"/>
      <c r="AOJ94" s="9"/>
      <c r="AOK94" s="9"/>
      <c r="AOL94" s="9"/>
      <c r="AOM94" s="9"/>
      <c r="AON94" s="9"/>
      <c r="AOO94" s="9"/>
      <c r="AOP94" s="9"/>
      <c r="AOQ94" s="9"/>
      <c r="AOR94" s="9"/>
      <c r="AOS94" s="9"/>
      <c r="AOT94" s="9"/>
      <c r="AOU94" s="9"/>
      <c r="AOV94" s="9"/>
      <c r="AOW94" s="9"/>
      <c r="AOX94" s="9"/>
      <c r="AOY94" s="9"/>
      <c r="AOZ94" s="9"/>
      <c r="APA94" s="9"/>
      <c r="APB94" s="9"/>
      <c r="APC94" s="9"/>
      <c r="APD94" s="9"/>
      <c r="APE94" s="9"/>
      <c r="APF94" s="9"/>
      <c r="APG94" s="9"/>
      <c r="APH94" s="9"/>
      <c r="API94" s="9"/>
      <c r="APJ94" s="9"/>
      <c r="APK94" s="9"/>
      <c r="APL94" s="9"/>
      <c r="APM94" s="9"/>
      <c r="APN94" s="9"/>
      <c r="APO94" s="9"/>
      <c r="APP94" s="9"/>
      <c r="APQ94" s="9"/>
      <c r="APR94" s="9"/>
      <c r="APS94" s="9"/>
      <c r="APT94" s="9"/>
      <c r="APU94" s="9"/>
      <c r="APV94" s="9"/>
      <c r="APW94" s="9"/>
      <c r="APX94" s="9"/>
      <c r="APY94" s="9"/>
      <c r="APZ94" s="9"/>
      <c r="AQA94" s="9"/>
      <c r="AQB94" s="9"/>
      <c r="AQC94" s="9"/>
      <c r="AQD94" s="9"/>
      <c r="AQE94" s="9"/>
      <c r="AQF94" s="9"/>
      <c r="AQG94" s="9"/>
      <c r="AQH94" s="9"/>
      <c r="AQI94" s="9"/>
      <c r="AQJ94" s="9"/>
      <c r="AQK94" s="9"/>
      <c r="AQL94" s="9"/>
      <c r="AQM94" s="9"/>
      <c r="AQN94" s="9"/>
      <c r="AQO94" s="9"/>
      <c r="AQP94" s="9"/>
      <c r="AQQ94" s="9"/>
      <c r="AQR94" s="9"/>
      <c r="AQS94" s="9"/>
      <c r="AQT94" s="9"/>
      <c r="AQU94" s="9"/>
      <c r="AQV94" s="9"/>
      <c r="AQW94" s="9"/>
      <c r="AQX94" s="9"/>
      <c r="AQY94" s="9"/>
      <c r="AQZ94" s="9"/>
      <c r="ARA94" s="9"/>
      <c r="ARB94" s="9"/>
      <c r="ARC94" s="9"/>
      <c r="ARD94" s="9"/>
      <c r="ARE94" s="9"/>
      <c r="ARF94" s="9"/>
      <c r="ARG94" s="9"/>
      <c r="ARH94" s="9"/>
      <c r="ARI94" s="9"/>
      <c r="ARJ94" s="9"/>
      <c r="ARK94" s="9"/>
      <c r="ARL94" s="9"/>
      <c r="ARM94" s="9"/>
      <c r="ARN94" s="9"/>
      <c r="ARO94" s="9"/>
      <c r="ARP94" s="9"/>
      <c r="ARQ94" s="9"/>
      <c r="ARR94" s="9"/>
      <c r="ARS94" s="9"/>
      <c r="ART94" s="9"/>
      <c r="ARU94" s="9"/>
      <c r="ARV94" s="9"/>
      <c r="ARW94" s="9"/>
      <c r="ARX94" s="9"/>
      <c r="ARY94" s="9"/>
      <c r="ARZ94" s="9"/>
      <c r="ASA94" s="9"/>
      <c r="ASB94" s="9"/>
      <c r="ASC94" s="9"/>
      <c r="ASD94" s="9"/>
      <c r="ASE94" s="9"/>
      <c r="ASF94" s="9"/>
      <c r="ASG94" s="9"/>
      <c r="ASH94" s="9"/>
      <c r="ASI94" s="9"/>
      <c r="ASJ94" s="9"/>
      <c r="ASK94" s="9"/>
      <c r="ASL94" s="9"/>
      <c r="ASM94" s="9"/>
      <c r="ASN94" s="9"/>
      <c r="ASO94" s="9"/>
      <c r="ASP94" s="9"/>
      <c r="ASQ94" s="9"/>
      <c r="ASR94" s="9"/>
      <c r="ASS94" s="9"/>
      <c r="AST94" s="9"/>
      <c r="ASU94" s="9"/>
      <c r="ASV94" s="9"/>
      <c r="ASW94" s="9"/>
      <c r="ASX94" s="9"/>
      <c r="ASY94" s="9"/>
      <c r="ASZ94" s="9"/>
      <c r="ATA94" s="9"/>
      <c r="ATB94" s="9"/>
      <c r="ATC94" s="9"/>
      <c r="ATD94" s="9"/>
      <c r="ATE94" s="9"/>
      <c r="ATF94" s="9"/>
      <c r="ATG94" s="9"/>
      <c r="ATH94" s="9"/>
      <c r="ATI94" s="9"/>
      <c r="ATJ94" s="9"/>
      <c r="ATK94" s="9"/>
      <c r="ATL94" s="9"/>
      <c r="ATM94" s="9"/>
      <c r="ATN94" s="9"/>
      <c r="ATO94" s="9"/>
      <c r="ATP94" s="9"/>
      <c r="ATQ94" s="9"/>
      <c r="ATR94" s="9"/>
      <c r="ATS94" s="9"/>
      <c r="ATT94" s="9"/>
      <c r="ATU94" s="9"/>
      <c r="ATV94" s="9"/>
      <c r="ATW94" s="9"/>
      <c r="ATX94" s="9"/>
      <c r="ATY94" s="9"/>
      <c r="ATZ94" s="9"/>
      <c r="AUA94" s="9"/>
      <c r="AUB94" s="9"/>
      <c r="AUC94" s="9"/>
      <c r="AUD94" s="9"/>
      <c r="AUE94" s="9"/>
      <c r="AUF94" s="9"/>
      <c r="AUG94" s="9"/>
      <c r="AUH94" s="9"/>
      <c r="AUI94" s="9"/>
      <c r="AUJ94" s="9"/>
      <c r="AUK94" s="9"/>
      <c r="AUL94" s="9"/>
      <c r="AUM94" s="9"/>
      <c r="AUN94" s="9"/>
      <c r="AUO94" s="9"/>
      <c r="AUP94" s="9"/>
      <c r="AUQ94" s="9"/>
      <c r="AUR94" s="9"/>
      <c r="AUS94" s="9"/>
      <c r="AUT94" s="9"/>
      <c r="AUU94" s="9"/>
      <c r="AUV94" s="9"/>
      <c r="AUW94" s="9"/>
      <c r="AUX94" s="9"/>
      <c r="AUY94" s="9"/>
      <c r="AUZ94" s="9"/>
      <c r="AVA94" s="9"/>
      <c r="AVB94" s="9"/>
      <c r="AVC94" s="9"/>
      <c r="AVD94" s="9"/>
      <c r="AVE94" s="9"/>
      <c r="AVF94" s="9"/>
      <c r="AVG94" s="9"/>
      <c r="AVH94" s="9"/>
      <c r="AVI94" s="9"/>
      <c r="AVJ94" s="9"/>
      <c r="AVK94" s="9"/>
      <c r="AVL94" s="9"/>
      <c r="AVM94" s="9"/>
      <c r="AVN94" s="9"/>
      <c r="AVO94" s="9"/>
      <c r="AVP94" s="9"/>
      <c r="AVQ94" s="9"/>
      <c r="AVR94" s="9"/>
      <c r="AVS94" s="9"/>
      <c r="AVT94" s="9"/>
      <c r="AVU94" s="9"/>
      <c r="AVV94" s="9"/>
      <c r="AVW94" s="9"/>
      <c r="AVX94" s="9"/>
      <c r="AVY94" s="9"/>
      <c r="AVZ94" s="9"/>
      <c r="AWA94" s="9"/>
      <c r="AWB94" s="9"/>
      <c r="AWC94" s="9"/>
      <c r="AWD94" s="9"/>
      <c r="AWE94" s="9"/>
      <c r="AWF94" s="9"/>
      <c r="AWG94" s="9"/>
      <c r="AWH94" s="9"/>
      <c r="AWI94" s="9"/>
      <c r="AWJ94" s="9"/>
      <c r="AWK94" s="9"/>
      <c r="AWL94" s="9"/>
      <c r="AWM94" s="9"/>
      <c r="AWN94" s="9"/>
      <c r="AWO94" s="9"/>
      <c r="AWP94" s="9"/>
      <c r="AWQ94" s="9"/>
      <c r="AWR94" s="9"/>
      <c r="AWS94" s="9"/>
      <c r="AWT94" s="9"/>
      <c r="AWU94" s="9"/>
      <c r="AWV94" s="9"/>
      <c r="AWW94" s="9"/>
      <c r="AWX94" s="9"/>
      <c r="AWY94" s="9"/>
      <c r="AWZ94" s="9"/>
      <c r="AXA94" s="9"/>
      <c r="AXB94" s="9"/>
      <c r="AXC94" s="9"/>
      <c r="AXD94" s="9"/>
      <c r="AXE94" s="9"/>
      <c r="AXF94" s="9"/>
      <c r="AXG94" s="9"/>
      <c r="AXH94" s="9"/>
      <c r="AXI94" s="9"/>
      <c r="AXJ94" s="9"/>
      <c r="AXK94" s="9"/>
      <c r="AXL94" s="9"/>
      <c r="AXM94" s="9"/>
      <c r="AXN94" s="9"/>
      <c r="AXO94" s="9"/>
      <c r="AXP94" s="9"/>
      <c r="AXQ94" s="9"/>
      <c r="AXR94" s="9"/>
      <c r="AXS94" s="9"/>
      <c r="AXT94" s="9"/>
      <c r="AXU94" s="9"/>
      <c r="AXV94" s="9"/>
      <c r="AXW94" s="9"/>
      <c r="AXX94" s="9"/>
      <c r="AXY94" s="9"/>
      <c r="AXZ94" s="9"/>
      <c r="AYA94" s="9"/>
      <c r="AYB94" s="9"/>
      <c r="AYC94" s="9"/>
      <c r="AYD94" s="9"/>
      <c r="AYE94" s="9"/>
      <c r="AYF94" s="9"/>
      <c r="AYG94" s="9"/>
      <c r="AYH94" s="9"/>
      <c r="AYI94" s="9"/>
      <c r="AYJ94" s="9"/>
      <c r="AYK94" s="9"/>
      <c r="AYL94" s="9"/>
      <c r="AYM94" s="9"/>
      <c r="AYN94" s="9"/>
      <c r="AYO94" s="9"/>
      <c r="AYP94" s="9"/>
      <c r="AYQ94" s="9"/>
      <c r="AYR94" s="9"/>
      <c r="AYS94" s="9"/>
      <c r="AYT94" s="9"/>
      <c r="AYU94" s="9"/>
      <c r="AYV94" s="9"/>
      <c r="AYW94" s="9"/>
      <c r="AYX94" s="9"/>
      <c r="AYY94" s="9"/>
      <c r="AYZ94" s="9"/>
      <c r="AZA94" s="9"/>
      <c r="AZB94" s="9"/>
      <c r="AZC94" s="9"/>
      <c r="AZD94" s="9"/>
      <c r="AZE94" s="9"/>
      <c r="AZF94" s="9"/>
      <c r="AZG94" s="9"/>
      <c r="AZH94" s="9"/>
      <c r="AZI94" s="9"/>
      <c r="AZJ94" s="9"/>
      <c r="AZK94" s="9"/>
      <c r="AZL94" s="9"/>
      <c r="AZM94" s="9"/>
      <c r="AZN94" s="9"/>
      <c r="AZO94" s="9"/>
      <c r="AZP94" s="9"/>
      <c r="AZQ94" s="9"/>
      <c r="AZR94" s="9"/>
      <c r="AZS94" s="9"/>
      <c r="AZT94" s="9"/>
      <c r="AZU94" s="9"/>
      <c r="AZV94" s="9"/>
      <c r="AZW94" s="9"/>
      <c r="AZX94" s="9"/>
      <c r="AZY94" s="9"/>
      <c r="AZZ94" s="9"/>
      <c r="BAA94" s="9"/>
      <c r="BAB94" s="9"/>
      <c r="BAC94" s="9"/>
      <c r="BAD94" s="9"/>
      <c r="BAE94" s="9"/>
      <c r="BAF94" s="9"/>
      <c r="BAG94" s="9"/>
      <c r="BAH94" s="9"/>
      <c r="BAI94" s="9"/>
      <c r="BAJ94" s="9"/>
      <c r="BAK94" s="9"/>
      <c r="BAL94" s="9"/>
      <c r="BAM94" s="9"/>
      <c r="BAN94" s="9"/>
      <c r="BAO94" s="9"/>
      <c r="BAP94" s="9"/>
      <c r="BAQ94" s="9"/>
      <c r="BAR94" s="9"/>
      <c r="BAS94" s="9"/>
      <c r="BAT94" s="9"/>
      <c r="BAU94" s="9"/>
      <c r="BAV94" s="9"/>
      <c r="BAW94" s="9"/>
      <c r="BAX94" s="9"/>
      <c r="BAY94" s="9"/>
      <c r="BAZ94" s="9"/>
      <c r="BBA94" s="9"/>
      <c r="BBB94" s="9"/>
      <c r="BBC94" s="9"/>
      <c r="BBD94" s="9"/>
      <c r="BBE94" s="9"/>
      <c r="BBF94" s="9"/>
      <c r="BBG94" s="9"/>
      <c r="BBH94" s="9"/>
      <c r="BBI94" s="9"/>
      <c r="BBJ94" s="9"/>
      <c r="BBK94" s="9"/>
      <c r="BBL94" s="9"/>
      <c r="BBM94" s="9"/>
      <c r="BBN94" s="9"/>
      <c r="BBO94" s="9"/>
      <c r="BBP94" s="9"/>
      <c r="BBQ94" s="9"/>
      <c r="BBR94" s="9"/>
      <c r="BBS94" s="9"/>
      <c r="BBT94" s="9"/>
      <c r="BBU94" s="9"/>
      <c r="BBV94" s="9"/>
      <c r="BBW94" s="9"/>
      <c r="BBX94" s="9"/>
      <c r="BBY94" s="9"/>
      <c r="BBZ94" s="9"/>
      <c r="BCA94" s="9"/>
      <c r="BCB94" s="9"/>
      <c r="BCC94" s="9"/>
      <c r="BCD94" s="9"/>
      <c r="BCE94" s="9"/>
      <c r="BCF94" s="9"/>
      <c r="BCG94" s="9"/>
      <c r="BCH94" s="9"/>
      <c r="BCI94" s="9"/>
      <c r="BCJ94" s="9"/>
      <c r="BCK94" s="9"/>
      <c r="BCL94" s="9"/>
      <c r="BCM94" s="9"/>
      <c r="BCN94" s="9"/>
      <c r="BCO94" s="9"/>
      <c r="BCP94" s="9"/>
      <c r="BCQ94" s="9"/>
      <c r="BCR94" s="9"/>
      <c r="BCS94" s="9"/>
      <c r="BCT94" s="9"/>
      <c r="BCU94" s="9"/>
      <c r="BCV94" s="9"/>
      <c r="BCW94" s="9"/>
      <c r="BCX94" s="9"/>
      <c r="BCY94" s="9"/>
      <c r="BCZ94" s="9"/>
      <c r="BDA94" s="9"/>
      <c r="BDB94" s="9"/>
      <c r="BDC94" s="9"/>
      <c r="BDD94" s="9"/>
      <c r="BDE94" s="9"/>
      <c r="BDF94" s="9"/>
      <c r="BDG94" s="9"/>
      <c r="BDH94" s="9"/>
      <c r="BDI94" s="9"/>
      <c r="BDJ94" s="9"/>
      <c r="BDK94" s="9"/>
      <c r="BDL94" s="9"/>
      <c r="BDM94" s="9"/>
      <c r="BDN94" s="9"/>
      <c r="BDO94" s="9"/>
      <c r="BDP94" s="9"/>
      <c r="BDQ94" s="9"/>
      <c r="BDR94" s="9"/>
      <c r="BDS94" s="9"/>
      <c r="BDT94" s="9"/>
      <c r="BDU94" s="9"/>
      <c r="BDV94" s="9"/>
      <c r="BDW94" s="9"/>
      <c r="BDX94" s="9"/>
      <c r="BDY94" s="9"/>
      <c r="BDZ94" s="9"/>
      <c r="BEA94" s="9"/>
      <c r="BEB94" s="9"/>
      <c r="BEC94" s="9"/>
      <c r="BED94" s="9"/>
      <c r="BEE94" s="9"/>
      <c r="BEF94" s="9"/>
      <c r="BEG94" s="9"/>
      <c r="BEH94" s="9"/>
      <c r="BEI94" s="9"/>
      <c r="BEJ94" s="9"/>
      <c r="BEK94" s="9"/>
      <c r="BEL94" s="9"/>
      <c r="BEM94" s="9"/>
      <c r="BEN94" s="9"/>
      <c r="BEO94" s="9"/>
      <c r="BEP94" s="9"/>
      <c r="BEQ94" s="9"/>
      <c r="BER94" s="9"/>
      <c r="BES94" s="9"/>
      <c r="BET94" s="9"/>
      <c r="BEU94" s="9"/>
      <c r="BEV94" s="9"/>
      <c r="BEW94" s="9"/>
      <c r="BEX94" s="9"/>
      <c r="BEY94" s="9"/>
      <c r="BEZ94" s="9"/>
      <c r="BFA94" s="9"/>
      <c r="BFB94" s="9"/>
      <c r="BFC94" s="9"/>
      <c r="BFD94" s="9"/>
      <c r="BFE94" s="9"/>
      <c r="BFF94" s="9"/>
      <c r="BFG94" s="9"/>
      <c r="BFH94" s="9"/>
      <c r="BFI94" s="9"/>
      <c r="BFJ94" s="9"/>
      <c r="BFK94" s="9"/>
      <c r="BFL94" s="9"/>
      <c r="BFM94" s="9"/>
      <c r="BFN94" s="9"/>
      <c r="BFO94" s="9"/>
      <c r="BFP94" s="9"/>
      <c r="BFQ94" s="9"/>
      <c r="BFR94" s="9"/>
      <c r="BFS94" s="9"/>
      <c r="BFT94" s="9"/>
      <c r="BFU94" s="9"/>
      <c r="BFV94" s="9"/>
      <c r="BFW94" s="9"/>
      <c r="BFX94" s="9"/>
      <c r="BFY94" s="9"/>
      <c r="BFZ94" s="9"/>
      <c r="BGA94" s="9"/>
      <c r="BGB94" s="9"/>
      <c r="BGC94" s="9"/>
      <c r="BGD94" s="9"/>
      <c r="BGE94" s="9"/>
      <c r="BGF94" s="9"/>
      <c r="BGG94" s="9"/>
      <c r="BGH94" s="9"/>
      <c r="BGI94" s="9"/>
      <c r="BGJ94" s="9"/>
      <c r="BGK94" s="9"/>
      <c r="BGL94" s="9"/>
      <c r="BGM94" s="9"/>
      <c r="BGN94" s="9"/>
      <c r="BGO94" s="9"/>
      <c r="BGP94" s="9"/>
      <c r="BGQ94" s="9"/>
      <c r="BGR94" s="9"/>
      <c r="BGS94" s="9"/>
      <c r="BGT94" s="9"/>
      <c r="BGU94" s="9"/>
      <c r="BGV94" s="9"/>
      <c r="BGW94" s="9"/>
      <c r="BGX94" s="9"/>
      <c r="BGY94" s="9"/>
      <c r="BGZ94" s="9"/>
      <c r="BHA94" s="9"/>
      <c r="BHB94" s="9"/>
      <c r="BHC94" s="9"/>
      <c r="BHD94" s="9"/>
      <c r="BHE94" s="9"/>
      <c r="BHF94" s="9"/>
      <c r="BHG94" s="9"/>
      <c r="BHH94" s="9"/>
      <c r="BHI94" s="9"/>
      <c r="BHJ94" s="9"/>
      <c r="BHK94" s="9"/>
      <c r="BHL94" s="9"/>
      <c r="BHM94" s="9"/>
      <c r="BHN94" s="9"/>
      <c r="BHO94" s="9"/>
      <c r="BHP94" s="9"/>
      <c r="BHQ94" s="9"/>
      <c r="BHR94" s="9"/>
      <c r="BHS94" s="9"/>
      <c r="BHT94" s="9"/>
      <c r="BHU94" s="9"/>
      <c r="BHV94" s="9"/>
      <c r="BHW94" s="9"/>
      <c r="BHX94" s="9"/>
      <c r="BHY94" s="9"/>
      <c r="BHZ94" s="9"/>
      <c r="BIA94" s="9"/>
      <c r="BIB94" s="9"/>
      <c r="BIC94" s="9"/>
      <c r="BID94" s="9"/>
      <c r="BIE94" s="9"/>
      <c r="BIF94" s="9"/>
      <c r="BIG94" s="9"/>
      <c r="BIH94" s="9"/>
      <c r="BII94" s="9"/>
      <c r="BIJ94" s="9"/>
      <c r="BIK94" s="9"/>
      <c r="BIL94" s="9"/>
      <c r="BIM94" s="9"/>
      <c r="BIN94" s="9"/>
      <c r="BIO94" s="9"/>
      <c r="BIP94" s="9"/>
      <c r="BIQ94" s="9"/>
      <c r="BIR94" s="9"/>
      <c r="BIS94" s="9"/>
      <c r="BIT94" s="9"/>
      <c r="BIU94" s="9"/>
      <c r="BIV94" s="9"/>
      <c r="BIW94" s="9"/>
      <c r="BIX94" s="9"/>
      <c r="BIY94" s="9"/>
      <c r="BIZ94" s="9"/>
      <c r="BJA94" s="9"/>
      <c r="BJB94" s="9"/>
      <c r="BJC94" s="9"/>
      <c r="BJD94" s="9"/>
      <c r="BJE94" s="9"/>
      <c r="BJF94" s="9"/>
      <c r="BJG94" s="9"/>
      <c r="BJH94" s="9"/>
      <c r="BJI94" s="9"/>
      <c r="BJJ94" s="9"/>
      <c r="BJK94" s="9"/>
      <c r="BJL94" s="9"/>
      <c r="BJM94" s="9"/>
      <c r="BJN94" s="9"/>
      <c r="BJO94" s="9"/>
      <c r="BJP94" s="9"/>
      <c r="BJQ94" s="9"/>
      <c r="BJR94" s="9"/>
      <c r="BJS94" s="9"/>
      <c r="BJT94" s="9"/>
      <c r="BJU94" s="9"/>
      <c r="BJV94" s="9"/>
      <c r="BJW94" s="9"/>
      <c r="BJX94" s="9"/>
      <c r="BJY94" s="9"/>
      <c r="BJZ94" s="9"/>
      <c r="BKA94" s="9"/>
      <c r="BKB94" s="9"/>
      <c r="BKC94" s="9"/>
      <c r="BKD94" s="9"/>
      <c r="BKE94" s="9"/>
      <c r="BKF94" s="9"/>
      <c r="BKG94" s="9"/>
      <c r="BKH94" s="9"/>
      <c r="BKI94" s="9"/>
      <c r="BKJ94" s="9"/>
      <c r="BKK94" s="9"/>
      <c r="BKL94" s="9"/>
      <c r="BKM94" s="9"/>
      <c r="BKN94" s="9"/>
      <c r="BKO94" s="9"/>
      <c r="BKP94" s="9"/>
      <c r="BKQ94" s="9"/>
      <c r="BKR94" s="9"/>
      <c r="BKS94" s="9"/>
      <c r="BKT94" s="9"/>
      <c r="BKU94" s="9"/>
      <c r="BKV94" s="9"/>
      <c r="BKW94" s="9"/>
      <c r="BKX94" s="9"/>
      <c r="BKY94" s="9"/>
      <c r="BKZ94" s="9"/>
      <c r="BLA94" s="9"/>
      <c r="BLB94" s="9"/>
      <c r="BLC94" s="9"/>
      <c r="BLD94" s="9"/>
      <c r="BLE94" s="9"/>
      <c r="BLF94" s="9"/>
      <c r="BLG94" s="9"/>
      <c r="BLH94" s="9"/>
      <c r="BLI94" s="9"/>
      <c r="BLJ94" s="9"/>
      <c r="BLK94" s="9"/>
      <c r="BLL94" s="9"/>
      <c r="BLM94" s="9"/>
      <c r="BLN94" s="9"/>
      <c r="BLO94" s="9"/>
      <c r="BLP94" s="9"/>
      <c r="BLQ94" s="9"/>
      <c r="BLR94" s="9"/>
      <c r="BLS94" s="9"/>
      <c r="BLT94" s="9"/>
      <c r="BLU94" s="9"/>
      <c r="BLV94" s="9"/>
      <c r="BLW94" s="9"/>
      <c r="BLX94" s="9"/>
      <c r="BLY94" s="9"/>
      <c r="BLZ94" s="9"/>
      <c r="BMA94" s="9"/>
      <c r="BMB94" s="9"/>
      <c r="BMC94" s="9"/>
      <c r="BMD94" s="9"/>
      <c r="BME94" s="9"/>
      <c r="BMF94" s="9"/>
      <c r="BMG94" s="9"/>
      <c r="BMH94" s="9"/>
      <c r="BMI94" s="9"/>
      <c r="BMJ94" s="9"/>
      <c r="BMK94" s="9"/>
      <c r="BML94" s="9"/>
      <c r="BMM94" s="9"/>
      <c r="BMN94" s="9"/>
      <c r="BMO94" s="9"/>
      <c r="BMP94" s="9"/>
      <c r="BMQ94" s="9"/>
      <c r="BMR94" s="9"/>
      <c r="BMS94" s="9"/>
      <c r="BMT94" s="9"/>
      <c r="BMU94" s="9"/>
      <c r="BMV94" s="9"/>
      <c r="BMW94" s="9"/>
      <c r="BMX94" s="9"/>
      <c r="BMY94" s="9"/>
      <c r="BMZ94" s="9"/>
      <c r="BNA94" s="9"/>
      <c r="BNB94" s="9"/>
      <c r="BNC94" s="9"/>
      <c r="BND94" s="9"/>
      <c r="BNE94" s="9"/>
      <c r="BNF94" s="9"/>
      <c r="BNG94" s="9"/>
      <c r="BNH94" s="9"/>
      <c r="BNI94" s="9"/>
      <c r="BNJ94" s="9"/>
      <c r="BNK94" s="9"/>
      <c r="BNL94" s="9"/>
      <c r="BNM94" s="9"/>
      <c r="BNN94" s="9"/>
      <c r="BNO94" s="9"/>
      <c r="BNP94" s="9"/>
      <c r="BNQ94" s="9"/>
      <c r="BNR94" s="9"/>
      <c r="BNS94" s="9"/>
      <c r="BNT94" s="9"/>
      <c r="BNU94" s="9"/>
      <c r="BNV94" s="9"/>
      <c r="BNW94" s="9"/>
      <c r="BNX94" s="9"/>
      <c r="BNY94" s="9"/>
      <c r="BNZ94" s="9"/>
      <c r="BOA94" s="9"/>
      <c r="BOB94" s="9"/>
      <c r="BOC94" s="9"/>
      <c r="BOD94" s="9"/>
      <c r="BOE94" s="9"/>
      <c r="BOF94" s="9"/>
      <c r="BOG94" s="9"/>
      <c r="BOH94" s="9"/>
      <c r="BOI94" s="9"/>
      <c r="BOJ94" s="9"/>
      <c r="BOK94" s="9"/>
      <c r="BOL94" s="9"/>
      <c r="BOM94" s="9"/>
      <c r="BON94" s="9"/>
      <c r="BOO94" s="9"/>
      <c r="BOP94" s="9"/>
      <c r="BOQ94" s="9"/>
      <c r="BOR94" s="9"/>
      <c r="BOS94" s="9"/>
      <c r="BOT94" s="9"/>
      <c r="BOU94" s="9"/>
      <c r="BOV94" s="9"/>
      <c r="BOW94" s="9"/>
      <c r="BOX94" s="9"/>
      <c r="BOY94" s="9"/>
      <c r="BOZ94" s="9"/>
      <c r="BPA94" s="9"/>
      <c r="BPB94" s="9"/>
      <c r="BPC94" s="9"/>
      <c r="BPD94" s="9"/>
      <c r="BPE94" s="9"/>
      <c r="BPF94" s="9"/>
      <c r="BPG94" s="9"/>
      <c r="BPH94" s="9"/>
      <c r="BPI94" s="9"/>
      <c r="BPJ94" s="9"/>
      <c r="BPK94" s="9"/>
      <c r="BPL94" s="9"/>
      <c r="BPM94" s="9"/>
      <c r="BPN94" s="9"/>
      <c r="BPO94" s="9"/>
      <c r="BPP94" s="9"/>
      <c r="BPQ94" s="9"/>
      <c r="BPR94" s="9"/>
      <c r="BPS94" s="9"/>
      <c r="BPT94" s="9"/>
      <c r="BPU94" s="9"/>
      <c r="BPV94" s="9"/>
      <c r="BPW94" s="9"/>
      <c r="BPX94" s="9"/>
      <c r="BPY94" s="9"/>
      <c r="BPZ94" s="9"/>
      <c r="BQA94" s="9"/>
      <c r="BQB94" s="9"/>
      <c r="BQC94" s="9"/>
      <c r="BQD94" s="9"/>
      <c r="BQE94" s="9"/>
      <c r="BQF94" s="9"/>
      <c r="BQG94" s="9"/>
      <c r="BQH94" s="9"/>
      <c r="BQI94" s="9"/>
      <c r="BQJ94" s="9"/>
      <c r="BQK94" s="9"/>
      <c r="BQL94" s="9"/>
      <c r="BQM94" s="9"/>
      <c r="BQN94" s="9"/>
      <c r="BQO94" s="9"/>
      <c r="BQP94" s="9"/>
      <c r="BQQ94" s="9"/>
      <c r="BQR94" s="9"/>
      <c r="BQS94" s="9"/>
      <c r="BQT94" s="9"/>
      <c r="BQU94" s="9"/>
      <c r="BQV94" s="9"/>
      <c r="BQW94" s="9"/>
      <c r="BQX94" s="9"/>
      <c r="BQY94" s="9"/>
      <c r="BQZ94" s="9"/>
      <c r="BRA94" s="9"/>
      <c r="BRB94" s="9"/>
      <c r="BRC94" s="9"/>
      <c r="BRD94" s="9"/>
      <c r="BRE94" s="9"/>
      <c r="BRF94" s="9"/>
      <c r="BRG94" s="9"/>
      <c r="BRH94" s="9"/>
      <c r="BRI94" s="9"/>
      <c r="BRJ94" s="9"/>
      <c r="BRK94" s="9"/>
      <c r="BRL94" s="9"/>
      <c r="BRM94" s="9"/>
      <c r="BRN94" s="9"/>
      <c r="BRO94" s="9"/>
      <c r="BRP94" s="9"/>
      <c r="BRQ94" s="9"/>
      <c r="BRR94" s="9"/>
      <c r="BRS94" s="9"/>
      <c r="BRT94" s="9"/>
      <c r="BRU94" s="9"/>
      <c r="BRV94" s="9"/>
      <c r="BRW94" s="9"/>
      <c r="BRX94" s="9"/>
      <c r="BRY94" s="9"/>
      <c r="BRZ94" s="9"/>
      <c r="BSA94" s="9"/>
      <c r="BSB94" s="9"/>
      <c r="BSC94" s="9"/>
      <c r="BSD94" s="9"/>
      <c r="BSE94" s="9"/>
      <c r="BSF94" s="9"/>
      <c r="BSG94" s="9"/>
      <c r="BSH94" s="9"/>
      <c r="BSI94" s="9"/>
      <c r="BSJ94" s="9"/>
      <c r="BSK94" s="9"/>
      <c r="BSL94" s="9"/>
      <c r="BSM94" s="9"/>
      <c r="BSN94" s="9"/>
      <c r="BSO94" s="9"/>
      <c r="BSP94" s="9"/>
      <c r="BSQ94" s="9"/>
      <c r="BSR94" s="9"/>
      <c r="BSS94" s="9"/>
      <c r="BST94" s="9"/>
      <c r="BSU94" s="9"/>
      <c r="BSV94" s="9"/>
      <c r="BSW94" s="9"/>
      <c r="BSX94" s="9"/>
      <c r="BSY94" s="9"/>
      <c r="BSZ94" s="9"/>
      <c r="BTA94" s="9"/>
      <c r="BTB94" s="9"/>
      <c r="BTC94" s="9"/>
      <c r="BTD94" s="9"/>
      <c r="BTE94" s="9"/>
      <c r="BTF94" s="9"/>
      <c r="BTG94" s="9"/>
      <c r="BTH94" s="9"/>
      <c r="BTI94" s="9"/>
      <c r="BTJ94" s="9"/>
      <c r="BTK94" s="9"/>
      <c r="BTL94" s="9"/>
      <c r="BTM94" s="9"/>
      <c r="BTN94" s="9"/>
      <c r="BTO94" s="9"/>
      <c r="BTP94" s="9"/>
      <c r="BTQ94" s="9"/>
      <c r="BTR94" s="9"/>
      <c r="BTS94" s="9"/>
      <c r="BTT94" s="9"/>
      <c r="BTU94" s="9"/>
      <c r="BTV94" s="9"/>
      <c r="BTW94" s="9"/>
      <c r="BTX94" s="9"/>
      <c r="BTY94" s="9"/>
      <c r="BTZ94" s="9"/>
      <c r="BUA94" s="9"/>
      <c r="BUB94" s="9"/>
      <c r="BUC94" s="9"/>
      <c r="BUD94" s="9"/>
      <c r="BUE94" s="9"/>
      <c r="BUF94" s="9"/>
      <c r="BUG94" s="9"/>
      <c r="BUH94" s="9"/>
      <c r="BUI94" s="9"/>
      <c r="BUJ94" s="9"/>
      <c r="BUK94" s="9"/>
      <c r="BUL94" s="9"/>
      <c r="BUM94" s="9"/>
      <c r="BUN94" s="9"/>
      <c r="BUO94" s="9"/>
      <c r="BUP94" s="9"/>
      <c r="BUQ94" s="9"/>
      <c r="BUR94" s="9"/>
      <c r="BUS94" s="9"/>
      <c r="BUT94" s="9"/>
      <c r="BUU94" s="9"/>
      <c r="BUV94" s="9"/>
      <c r="BUW94" s="9"/>
      <c r="BUX94" s="9"/>
      <c r="BUY94" s="9"/>
      <c r="BUZ94" s="9"/>
      <c r="BVA94" s="9"/>
      <c r="BVB94" s="9"/>
      <c r="BVC94" s="9"/>
      <c r="BVD94" s="9"/>
      <c r="BVE94" s="9"/>
      <c r="BVF94" s="9"/>
      <c r="BVG94" s="9"/>
      <c r="BVH94" s="9"/>
      <c r="BVI94" s="9"/>
      <c r="BVJ94" s="9"/>
      <c r="BVK94" s="9"/>
      <c r="BVL94" s="9"/>
      <c r="BVM94" s="9"/>
      <c r="BVN94" s="9"/>
      <c r="BVO94" s="9"/>
      <c r="BVP94" s="9"/>
      <c r="BVQ94" s="9"/>
      <c r="BVR94" s="9"/>
      <c r="BVS94" s="9"/>
      <c r="BVT94" s="9"/>
      <c r="BVU94" s="9"/>
      <c r="BVV94" s="9"/>
      <c r="BVW94" s="9"/>
      <c r="BVX94" s="9"/>
      <c r="BVY94" s="9"/>
      <c r="BVZ94" s="9"/>
      <c r="BWA94" s="9"/>
      <c r="BWB94" s="9"/>
      <c r="BWC94" s="9"/>
      <c r="BWD94" s="9"/>
      <c r="BWE94" s="9"/>
      <c r="BWF94" s="9"/>
      <c r="BWG94" s="9"/>
      <c r="BWH94" s="9"/>
      <c r="BWI94" s="9"/>
      <c r="BWJ94" s="9"/>
      <c r="BWK94" s="9"/>
      <c r="BWL94" s="9"/>
      <c r="BWM94" s="9"/>
      <c r="BWN94" s="9"/>
      <c r="BWO94" s="9"/>
      <c r="BWP94" s="9"/>
      <c r="BWQ94" s="9"/>
      <c r="BWR94" s="9"/>
      <c r="BWS94" s="9"/>
      <c r="BWT94" s="9"/>
      <c r="BWU94" s="9"/>
      <c r="BWV94" s="9"/>
      <c r="BWW94" s="9"/>
      <c r="BWX94" s="9"/>
      <c r="BWY94" s="9"/>
      <c r="BWZ94" s="9"/>
      <c r="BXA94" s="9"/>
      <c r="BXB94" s="9"/>
      <c r="BXC94" s="9"/>
      <c r="BXD94" s="9"/>
      <c r="BXE94" s="9"/>
      <c r="BXF94" s="9"/>
      <c r="BXG94" s="9"/>
      <c r="BXH94" s="9"/>
      <c r="BXI94" s="9"/>
      <c r="BXJ94" s="9"/>
      <c r="BXK94" s="9"/>
      <c r="BXL94" s="9"/>
      <c r="BXM94" s="9"/>
      <c r="BXN94" s="9"/>
      <c r="BXO94" s="9"/>
      <c r="BXP94" s="9"/>
      <c r="BXQ94" s="9"/>
      <c r="BXR94" s="9"/>
      <c r="BXS94" s="9"/>
      <c r="BXT94" s="9"/>
      <c r="BXU94" s="9"/>
      <c r="BXV94" s="9"/>
      <c r="BXW94" s="9"/>
      <c r="BXX94" s="9"/>
      <c r="BXY94" s="9"/>
      <c r="BXZ94" s="9"/>
      <c r="BYA94" s="9"/>
      <c r="BYB94" s="9"/>
      <c r="BYC94" s="9"/>
      <c r="BYD94" s="9"/>
      <c r="BYE94" s="9"/>
      <c r="BYF94" s="9"/>
      <c r="BYG94" s="9"/>
      <c r="BYH94" s="9"/>
      <c r="BYI94" s="9"/>
      <c r="BYJ94" s="9"/>
      <c r="BYK94" s="9"/>
      <c r="BYL94" s="9"/>
      <c r="BYM94" s="9"/>
      <c r="BYN94" s="9"/>
      <c r="BYO94" s="9"/>
      <c r="BYP94" s="9"/>
      <c r="BYQ94" s="9"/>
      <c r="BYR94" s="9"/>
      <c r="BYS94" s="9"/>
      <c r="BYT94" s="9"/>
      <c r="BYU94" s="9"/>
      <c r="BYV94" s="9"/>
      <c r="BYW94" s="9"/>
      <c r="BYX94" s="9"/>
      <c r="BYY94" s="9"/>
      <c r="BYZ94" s="9"/>
      <c r="BZA94" s="9"/>
      <c r="BZB94" s="9"/>
      <c r="BZC94" s="9"/>
      <c r="BZD94" s="9"/>
      <c r="BZE94" s="9"/>
      <c r="BZF94" s="9"/>
      <c r="BZG94" s="9"/>
      <c r="BZH94" s="9"/>
      <c r="BZI94" s="9"/>
      <c r="BZJ94" s="9"/>
      <c r="BZK94" s="9"/>
      <c r="BZL94" s="9"/>
      <c r="BZM94" s="9"/>
      <c r="BZN94" s="9"/>
      <c r="BZO94" s="9"/>
      <c r="BZP94" s="9"/>
      <c r="BZQ94" s="9"/>
      <c r="BZR94" s="9"/>
      <c r="BZS94" s="9"/>
      <c r="BZT94" s="9"/>
      <c r="BZU94" s="9"/>
      <c r="BZV94" s="9"/>
      <c r="BZW94" s="9"/>
      <c r="BZX94" s="9"/>
      <c r="BZY94" s="9"/>
      <c r="BZZ94" s="9"/>
      <c r="CAA94" s="9"/>
      <c r="CAB94" s="9"/>
      <c r="CAC94" s="9"/>
      <c r="CAD94" s="9"/>
      <c r="CAE94" s="9"/>
      <c r="CAF94" s="9"/>
      <c r="CAG94" s="9"/>
      <c r="CAH94" s="9"/>
      <c r="CAI94" s="9"/>
      <c r="CAJ94" s="9"/>
      <c r="CAK94" s="9"/>
      <c r="CAL94" s="9"/>
      <c r="CAM94" s="9"/>
      <c r="CAN94" s="9"/>
      <c r="CAO94" s="9"/>
      <c r="CAP94" s="9"/>
      <c r="CAQ94" s="9"/>
      <c r="CAR94" s="9"/>
      <c r="CAS94" s="9"/>
      <c r="CAT94" s="9"/>
      <c r="CAU94" s="9"/>
      <c r="CAV94" s="9"/>
      <c r="CAW94" s="9"/>
      <c r="CAX94" s="9"/>
      <c r="CAY94" s="9"/>
      <c r="CAZ94" s="9"/>
      <c r="CBA94" s="9"/>
      <c r="CBB94" s="9"/>
      <c r="CBC94" s="9"/>
      <c r="CBD94" s="9"/>
      <c r="CBE94" s="9"/>
      <c r="CBF94" s="9"/>
      <c r="CBG94" s="9"/>
      <c r="CBH94" s="9"/>
      <c r="CBI94" s="9"/>
      <c r="CBJ94" s="9"/>
      <c r="CBK94" s="9"/>
      <c r="CBL94" s="9"/>
      <c r="CBM94" s="9"/>
      <c r="CBN94" s="9"/>
      <c r="CBO94" s="9"/>
      <c r="CBP94" s="9"/>
      <c r="CBQ94" s="9"/>
      <c r="CBR94" s="9"/>
      <c r="CBS94" s="9"/>
      <c r="CBT94" s="9"/>
      <c r="CBU94" s="9"/>
      <c r="CBV94" s="9"/>
      <c r="CBW94" s="9"/>
      <c r="CBX94" s="9"/>
      <c r="CBY94" s="9"/>
      <c r="CBZ94" s="9"/>
      <c r="CCA94" s="9"/>
      <c r="CCB94" s="9"/>
      <c r="CCC94" s="9"/>
      <c r="CCD94" s="9"/>
      <c r="CCE94" s="9"/>
      <c r="CCF94" s="9"/>
      <c r="CCG94" s="9"/>
      <c r="CCH94" s="9"/>
      <c r="CCI94" s="9"/>
      <c r="CCJ94" s="9"/>
      <c r="CCK94" s="9"/>
      <c r="CCL94" s="9"/>
      <c r="CCM94" s="9"/>
      <c r="CCN94" s="9"/>
      <c r="CCO94" s="9"/>
      <c r="CCP94" s="9"/>
      <c r="CCQ94" s="9"/>
      <c r="CCR94" s="9"/>
      <c r="CCS94" s="9"/>
      <c r="CCT94" s="9"/>
      <c r="CCU94" s="9"/>
      <c r="CCV94" s="9"/>
      <c r="CCW94" s="9"/>
      <c r="CCX94" s="9"/>
      <c r="CCY94" s="9"/>
      <c r="CCZ94" s="9"/>
      <c r="CDA94" s="9"/>
      <c r="CDB94" s="9"/>
      <c r="CDC94" s="9"/>
      <c r="CDD94" s="9"/>
      <c r="CDE94" s="9"/>
      <c r="CDF94" s="9"/>
      <c r="CDG94" s="9"/>
      <c r="CDH94" s="9"/>
      <c r="CDI94" s="9"/>
      <c r="CDJ94" s="9"/>
      <c r="CDK94" s="9"/>
      <c r="CDL94" s="9"/>
      <c r="CDM94" s="9"/>
      <c r="CDN94" s="9"/>
      <c r="CDO94" s="9"/>
      <c r="CDP94" s="9"/>
      <c r="CDQ94" s="9"/>
      <c r="CDR94" s="9"/>
      <c r="CDS94" s="9"/>
      <c r="CDT94" s="9"/>
      <c r="CDU94" s="9"/>
      <c r="CDV94" s="9"/>
      <c r="CDW94" s="9"/>
      <c r="CDX94" s="9"/>
      <c r="CDY94" s="9"/>
      <c r="CDZ94" s="9"/>
      <c r="CEA94" s="9"/>
      <c r="CEB94" s="9"/>
      <c r="CEC94" s="9"/>
      <c r="CED94" s="9"/>
      <c r="CEE94" s="9"/>
      <c r="CEF94" s="9"/>
      <c r="CEG94" s="9"/>
      <c r="CEH94" s="9"/>
      <c r="CEI94" s="9"/>
      <c r="CEJ94" s="9"/>
    </row>
    <row r="95" spans="1:2168" s="11" customFormat="1" ht="12.75" customHeight="1">
      <c r="A95" s="588" t="s">
        <v>143</v>
      </c>
      <c r="B95" s="589"/>
      <c r="C95" s="403"/>
      <c r="D95" s="403"/>
      <c r="E95" s="133" t="s">
        <v>144</v>
      </c>
      <c r="F95" s="135">
        <v>17098</v>
      </c>
      <c r="G95" s="118"/>
      <c r="H95" s="120">
        <v>142.9</v>
      </c>
      <c r="I95" s="125"/>
      <c r="J95" s="122">
        <v>8</v>
      </c>
      <c r="K95" s="123"/>
      <c r="L95" s="183">
        <v>84249</v>
      </c>
      <c r="M95" s="137"/>
      <c r="N95" s="242">
        <v>36514</v>
      </c>
      <c r="O95" s="137"/>
      <c r="P95" s="185">
        <v>41784</v>
      </c>
      <c r="Q95" s="186"/>
      <c r="R95" s="212">
        <v>17962</v>
      </c>
      <c r="S95" s="438"/>
      <c r="T95" s="137">
        <v>7277</v>
      </c>
      <c r="U95" s="140"/>
      <c r="V95" s="151">
        <v>25782</v>
      </c>
      <c r="W95" s="438"/>
      <c r="X95" s="137">
        <v>69679</v>
      </c>
      <c r="Y95" s="141"/>
      <c r="Z95" s="242">
        <v>896</v>
      </c>
      <c r="AA95" s="546"/>
      <c r="AB95" s="242">
        <v>1504</v>
      </c>
      <c r="AC95" s="140"/>
      <c r="AD95" s="242">
        <v>4186289</v>
      </c>
      <c r="AE95" s="141"/>
      <c r="AF95" s="138">
        <v>1058.799</v>
      </c>
      <c r="AG95" s="143"/>
      <c r="AH95" s="540">
        <v>0</v>
      </c>
      <c r="AI95" s="138">
        <v>144612</v>
      </c>
      <c r="AJ95" s="143"/>
      <c r="AK95" s="538">
        <v>0</v>
      </c>
      <c r="AL95" s="138">
        <v>1439.9880000000001</v>
      </c>
      <c r="AM95" s="145"/>
      <c r="AN95" s="540">
        <v>0</v>
      </c>
      <c r="AO95" s="138">
        <v>2222388</v>
      </c>
      <c r="AP95" s="145"/>
      <c r="AQ95" s="538">
        <v>0</v>
      </c>
      <c r="AR95" s="16"/>
      <c r="AS95" s="16"/>
      <c r="AT95" s="16"/>
      <c r="AU95" s="16"/>
      <c r="AV95" s="16"/>
      <c r="AW95" s="16"/>
      <c r="AX95" s="16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  <c r="MI95" s="9"/>
      <c r="MJ95" s="9"/>
      <c r="MK95" s="9"/>
      <c r="ML95" s="9"/>
      <c r="MM95" s="9"/>
      <c r="MN95" s="9"/>
      <c r="MO95" s="9"/>
      <c r="MP95" s="9"/>
      <c r="MQ95" s="9"/>
      <c r="MR95" s="9"/>
      <c r="MS95" s="9"/>
      <c r="MT95" s="9"/>
      <c r="MU95" s="9"/>
      <c r="MV95" s="9"/>
      <c r="MW95" s="9"/>
      <c r="MX95" s="9"/>
      <c r="MY95" s="9"/>
      <c r="MZ95" s="9"/>
      <c r="NA95" s="9"/>
      <c r="NB95" s="9"/>
      <c r="NC95" s="9"/>
      <c r="ND95" s="9"/>
      <c r="NE95" s="9"/>
      <c r="NF95" s="9"/>
      <c r="NG95" s="9"/>
      <c r="NH95" s="9"/>
      <c r="NI95" s="9"/>
      <c r="NJ95" s="9"/>
      <c r="NK95" s="9"/>
      <c r="NL95" s="9"/>
      <c r="NM95" s="9"/>
      <c r="NN95" s="9"/>
      <c r="NO95" s="9"/>
      <c r="NP95" s="9"/>
      <c r="NQ95" s="9"/>
      <c r="NR95" s="9"/>
      <c r="NS95" s="9"/>
      <c r="NT95" s="9"/>
      <c r="NU95" s="9"/>
      <c r="NV95" s="9"/>
      <c r="NW95" s="9"/>
      <c r="NX95" s="9"/>
      <c r="NY95" s="9"/>
      <c r="NZ95" s="9"/>
      <c r="OA95" s="9"/>
      <c r="OB95" s="9"/>
      <c r="OC95" s="9"/>
      <c r="OD95" s="9"/>
      <c r="OE95" s="9"/>
      <c r="OF95" s="9"/>
      <c r="OG95" s="9"/>
      <c r="OH95" s="9"/>
      <c r="OI95" s="9"/>
      <c r="OJ95" s="9"/>
      <c r="OK95" s="9"/>
      <c r="OL95" s="9"/>
      <c r="OM95" s="9"/>
      <c r="ON95" s="9"/>
      <c r="OO95" s="9"/>
      <c r="OP95" s="9"/>
      <c r="OQ95" s="9"/>
      <c r="OR95" s="9"/>
      <c r="OS95" s="9"/>
      <c r="OT95" s="9"/>
      <c r="OU95" s="9"/>
      <c r="OV95" s="9"/>
      <c r="OW95" s="9"/>
      <c r="OX95" s="9"/>
      <c r="OY95" s="9"/>
      <c r="OZ95" s="9"/>
      <c r="PA95" s="9"/>
      <c r="PB95" s="9"/>
      <c r="PC95" s="9"/>
      <c r="PD95" s="9"/>
      <c r="PE95" s="9"/>
      <c r="PF95" s="9"/>
      <c r="PG95" s="9"/>
      <c r="PH95" s="9"/>
      <c r="PI95" s="9"/>
      <c r="PJ95" s="9"/>
      <c r="PK95" s="9"/>
      <c r="PL95" s="9"/>
      <c r="PM95" s="9"/>
      <c r="PN95" s="9"/>
      <c r="PO95" s="9"/>
      <c r="PP95" s="9"/>
      <c r="PQ95" s="9"/>
      <c r="PR95" s="9"/>
      <c r="PS95" s="9"/>
      <c r="PT95" s="9"/>
      <c r="PU95" s="9"/>
      <c r="PV95" s="9"/>
      <c r="PW95" s="9"/>
      <c r="PX95" s="9"/>
      <c r="PY95" s="9"/>
      <c r="PZ95" s="9"/>
      <c r="QA95" s="9"/>
      <c r="QB95" s="9"/>
      <c r="QC95" s="9"/>
      <c r="QD95" s="9"/>
      <c r="QE95" s="9"/>
      <c r="QF95" s="9"/>
      <c r="QG95" s="9"/>
      <c r="QH95" s="9"/>
      <c r="QI95" s="9"/>
      <c r="QJ95" s="9"/>
      <c r="QK95" s="9"/>
      <c r="QL95" s="9"/>
      <c r="QM95" s="9"/>
      <c r="QN95" s="9"/>
      <c r="QO95" s="9"/>
      <c r="QP95" s="9"/>
      <c r="QQ95" s="9"/>
      <c r="QR95" s="9"/>
      <c r="QS95" s="9"/>
      <c r="QT95" s="9"/>
      <c r="QU95" s="9"/>
      <c r="QV95" s="9"/>
      <c r="QW95" s="9"/>
      <c r="QX95" s="9"/>
      <c r="QY95" s="9"/>
      <c r="QZ95" s="9"/>
      <c r="RA95" s="9"/>
      <c r="RB95" s="9"/>
      <c r="RC95" s="9"/>
      <c r="RD95" s="9"/>
      <c r="RE95" s="9"/>
      <c r="RF95" s="9"/>
      <c r="RG95" s="9"/>
      <c r="RH95" s="9"/>
      <c r="RI95" s="9"/>
      <c r="RJ95" s="9"/>
      <c r="RK95" s="9"/>
      <c r="RL95" s="9"/>
      <c r="RM95" s="9"/>
      <c r="RN95" s="9"/>
      <c r="RO95" s="9"/>
      <c r="RP95" s="9"/>
      <c r="RQ95" s="9"/>
      <c r="RR95" s="9"/>
      <c r="RS95" s="9"/>
      <c r="RT95" s="9"/>
      <c r="RU95" s="9"/>
      <c r="RV95" s="9"/>
      <c r="RW95" s="9"/>
      <c r="RX95" s="9"/>
      <c r="RY95" s="9"/>
      <c r="RZ95" s="9"/>
      <c r="SA95" s="9"/>
      <c r="SB95" s="9"/>
      <c r="SC95" s="9"/>
      <c r="SD95" s="9"/>
      <c r="SE95" s="9"/>
      <c r="SF95" s="9"/>
      <c r="SG95" s="9"/>
      <c r="SH95" s="9"/>
      <c r="SI95" s="9"/>
      <c r="SJ95" s="9"/>
      <c r="SK95" s="9"/>
      <c r="SL95" s="9"/>
      <c r="SM95" s="9"/>
      <c r="SN95" s="9"/>
      <c r="SO95" s="9"/>
      <c r="SP95" s="9"/>
      <c r="SQ95" s="9"/>
      <c r="SR95" s="9"/>
      <c r="SS95" s="9"/>
      <c r="ST95" s="9"/>
      <c r="SU95" s="9"/>
      <c r="SV95" s="9"/>
      <c r="SW95" s="9"/>
      <c r="SX95" s="9"/>
      <c r="SY95" s="9"/>
      <c r="SZ95" s="9"/>
      <c r="TA95" s="9"/>
      <c r="TB95" s="9"/>
      <c r="TC95" s="9"/>
      <c r="TD95" s="9"/>
      <c r="TE95" s="9"/>
      <c r="TF95" s="9"/>
      <c r="TG95" s="9"/>
      <c r="TH95" s="9"/>
      <c r="TI95" s="9"/>
      <c r="TJ95" s="9"/>
      <c r="TK95" s="9"/>
      <c r="TL95" s="9"/>
      <c r="TM95" s="9"/>
      <c r="TN95" s="9"/>
      <c r="TO95" s="9"/>
      <c r="TP95" s="9"/>
      <c r="TQ95" s="9"/>
      <c r="TR95" s="9"/>
      <c r="TS95" s="9"/>
      <c r="TT95" s="9"/>
      <c r="TU95" s="9"/>
      <c r="TV95" s="9"/>
      <c r="TW95" s="9"/>
      <c r="TX95" s="9"/>
      <c r="TY95" s="9"/>
      <c r="TZ95" s="9"/>
      <c r="UA95" s="9"/>
      <c r="UB95" s="9"/>
      <c r="UC95" s="9"/>
      <c r="UD95" s="9"/>
      <c r="UE95" s="9"/>
      <c r="UF95" s="9"/>
      <c r="UG95" s="9"/>
      <c r="UH95" s="9"/>
      <c r="UI95" s="9"/>
      <c r="UJ95" s="9"/>
      <c r="UK95" s="9"/>
      <c r="UL95" s="9"/>
      <c r="UM95" s="9"/>
      <c r="UN95" s="9"/>
      <c r="UO95" s="9"/>
      <c r="UP95" s="9"/>
      <c r="UQ95" s="9"/>
      <c r="UR95" s="9"/>
      <c r="US95" s="9"/>
      <c r="UT95" s="9"/>
      <c r="UU95" s="9"/>
      <c r="UV95" s="9"/>
      <c r="UW95" s="9"/>
      <c r="UX95" s="9"/>
      <c r="UY95" s="9"/>
      <c r="UZ95" s="9"/>
      <c r="VA95" s="9"/>
      <c r="VB95" s="9"/>
      <c r="VC95" s="9"/>
      <c r="VD95" s="9"/>
      <c r="VE95" s="9"/>
      <c r="VF95" s="9"/>
      <c r="VG95" s="9"/>
      <c r="VH95" s="9"/>
      <c r="VI95" s="9"/>
      <c r="VJ95" s="9"/>
      <c r="VK95" s="9"/>
      <c r="VL95" s="9"/>
      <c r="VM95" s="9"/>
      <c r="VN95" s="9"/>
      <c r="VO95" s="9"/>
      <c r="VP95" s="9"/>
      <c r="VQ95" s="9"/>
      <c r="VR95" s="9"/>
      <c r="VS95" s="9"/>
      <c r="VT95" s="9"/>
      <c r="VU95" s="9"/>
      <c r="VV95" s="9"/>
      <c r="VW95" s="9"/>
      <c r="VX95" s="9"/>
      <c r="VY95" s="9"/>
      <c r="VZ95" s="9"/>
      <c r="WA95" s="9"/>
      <c r="WB95" s="9"/>
      <c r="WC95" s="9"/>
      <c r="WD95" s="9"/>
      <c r="WE95" s="9"/>
      <c r="WF95" s="9"/>
      <c r="WG95" s="9"/>
      <c r="WH95" s="9"/>
      <c r="WI95" s="9"/>
      <c r="WJ95" s="9"/>
      <c r="WK95" s="9"/>
      <c r="WL95" s="9"/>
      <c r="WM95" s="9"/>
      <c r="WN95" s="9"/>
      <c r="WO95" s="9"/>
      <c r="WP95" s="9"/>
      <c r="WQ95" s="9"/>
      <c r="WR95" s="9"/>
      <c r="WS95" s="9"/>
      <c r="WT95" s="9"/>
      <c r="WU95" s="9"/>
      <c r="WV95" s="9"/>
      <c r="WW95" s="9"/>
      <c r="WX95" s="9"/>
      <c r="WY95" s="9"/>
      <c r="WZ95" s="9"/>
      <c r="XA95" s="9"/>
      <c r="XB95" s="9"/>
      <c r="XC95" s="9"/>
      <c r="XD95" s="9"/>
      <c r="XE95" s="9"/>
      <c r="XF95" s="9"/>
      <c r="XG95" s="9"/>
      <c r="XH95" s="9"/>
      <c r="XI95" s="9"/>
      <c r="XJ95" s="9"/>
      <c r="XK95" s="9"/>
      <c r="XL95" s="9"/>
      <c r="XM95" s="9"/>
      <c r="XN95" s="9"/>
      <c r="XO95" s="9"/>
      <c r="XP95" s="9"/>
      <c r="XQ95" s="9"/>
      <c r="XR95" s="9"/>
      <c r="XS95" s="9"/>
      <c r="XT95" s="9"/>
      <c r="XU95" s="9"/>
      <c r="XV95" s="9"/>
      <c r="XW95" s="9"/>
      <c r="XX95" s="9"/>
      <c r="XY95" s="9"/>
      <c r="XZ95" s="9"/>
      <c r="YA95" s="9"/>
      <c r="YB95" s="9"/>
      <c r="YC95" s="9"/>
      <c r="YD95" s="9"/>
      <c r="YE95" s="9"/>
      <c r="YF95" s="9"/>
      <c r="YG95" s="9"/>
      <c r="YH95" s="9"/>
      <c r="YI95" s="9"/>
      <c r="YJ95" s="9"/>
      <c r="YK95" s="9"/>
      <c r="YL95" s="9"/>
      <c r="YM95" s="9"/>
      <c r="YN95" s="9"/>
      <c r="YO95" s="9"/>
      <c r="YP95" s="9"/>
      <c r="YQ95" s="9"/>
      <c r="YR95" s="9"/>
      <c r="YS95" s="9"/>
      <c r="YT95" s="9"/>
      <c r="YU95" s="9"/>
      <c r="YV95" s="9"/>
      <c r="YW95" s="9"/>
      <c r="YX95" s="9"/>
      <c r="YY95" s="9"/>
      <c r="YZ95" s="9"/>
      <c r="ZA95" s="9"/>
      <c r="ZB95" s="9"/>
      <c r="ZC95" s="9"/>
      <c r="ZD95" s="9"/>
      <c r="ZE95" s="9"/>
      <c r="ZF95" s="9"/>
      <c r="ZG95" s="9"/>
      <c r="ZH95" s="9"/>
      <c r="ZI95" s="9"/>
      <c r="ZJ95" s="9"/>
      <c r="ZK95" s="9"/>
      <c r="ZL95" s="9"/>
      <c r="ZM95" s="9"/>
      <c r="ZN95" s="9"/>
      <c r="ZO95" s="9"/>
      <c r="ZP95" s="9"/>
      <c r="ZQ95" s="9"/>
      <c r="ZR95" s="9"/>
      <c r="ZS95" s="9"/>
      <c r="ZT95" s="9"/>
      <c r="ZU95" s="9"/>
      <c r="ZV95" s="9"/>
      <c r="ZW95" s="9"/>
      <c r="ZX95" s="9"/>
      <c r="ZY95" s="9"/>
      <c r="ZZ95" s="9"/>
      <c r="AAA95" s="9"/>
      <c r="AAB95" s="9"/>
      <c r="AAC95" s="9"/>
      <c r="AAD95" s="9"/>
      <c r="AAE95" s="9"/>
      <c r="AAF95" s="9"/>
      <c r="AAG95" s="9"/>
      <c r="AAH95" s="9"/>
      <c r="AAI95" s="9"/>
      <c r="AAJ95" s="9"/>
      <c r="AAK95" s="9"/>
      <c r="AAL95" s="9"/>
      <c r="AAM95" s="9"/>
      <c r="AAN95" s="9"/>
      <c r="AAO95" s="9"/>
      <c r="AAP95" s="9"/>
      <c r="AAQ95" s="9"/>
      <c r="AAR95" s="9"/>
      <c r="AAS95" s="9"/>
      <c r="AAT95" s="9"/>
      <c r="AAU95" s="9"/>
      <c r="AAV95" s="9"/>
      <c r="AAW95" s="9"/>
      <c r="AAX95" s="9"/>
      <c r="AAY95" s="9"/>
      <c r="AAZ95" s="9"/>
      <c r="ABA95" s="9"/>
      <c r="ABB95" s="9"/>
      <c r="ABC95" s="9"/>
      <c r="ABD95" s="9"/>
      <c r="ABE95" s="9"/>
      <c r="ABF95" s="9"/>
      <c r="ABG95" s="9"/>
      <c r="ABH95" s="9"/>
      <c r="ABI95" s="9"/>
      <c r="ABJ95" s="9"/>
      <c r="ABK95" s="9"/>
      <c r="ABL95" s="9"/>
      <c r="ABM95" s="9"/>
      <c r="ABN95" s="9"/>
      <c r="ABO95" s="9"/>
      <c r="ABP95" s="9"/>
      <c r="ABQ95" s="9"/>
      <c r="ABR95" s="9"/>
      <c r="ABS95" s="9"/>
      <c r="ABT95" s="9"/>
      <c r="ABU95" s="9"/>
      <c r="ABV95" s="9"/>
      <c r="ABW95" s="9"/>
      <c r="ABX95" s="9"/>
      <c r="ABY95" s="9"/>
      <c r="ABZ95" s="9"/>
      <c r="ACA95" s="9"/>
      <c r="ACB95" s="9"/>
      <c r="ACC95" s="9"/>
      <c r="ACD95" s="9"/>
      <c r="ACE95" s="9"/>
      <c r="ACF95" s="9"/>
      <c r="ACG95" s="9"/>
      <c r="ACH95" s="9"/>
      <c r="ACI95" s="9"/>
      <c r="ACJ95" s="9"/>
      <c r="ACK95" s="9"/>
      <c r="ACL95" s="9"/>
      <c r="ACM95" s="9"/>
      <c r="ACN95" s="9"/>
      <c r="ACO95" s="9"/>
      <c r="ACP95" s="9"/>
      <c r="ACQ95" s="9"/>
      <c r="ACR95" s="9"/>
      <c r="ACS95" s="9"/>
      <c r="ACT95" s="9"/>
      <c r="ACU95" s="9"/>
      <c r="ACV95" s="9"/>
      <c r="ACW95" s="9"/>
      <c r="ACX95" s="9"/>
      <c r="ACY95" s="9"/>
      <c r="ACZ95" s="9"/>
      <c r="ADA95" s="9"/>
      <c r="ADB95" s="9"/>
      <c r="ADC95" s="9"/>
      <c r="ADD95" s="9"/>
      <c r="ADE95" s="9"/>
      <c r="ADF95" s="9"/>
      <c r="ADG95" s="9"/>
      <c r="ADH95" s="9"/>
      <c r="ADI95" s="9"/>
      <c r="ADJ95" s="9"/>
      <c r="ADK95" s="9"/>
      <c r="ADL95" s="9"/>
      <c r="ADM95" s="9"/>
      <c r="ADN95" s="9"/>
      <c r="ADO95" s="9"/>
      <c r="ADP95" s="9"/>
      <c r="ADQ95" s="9"/>
      <c r="ADR95" s="9"/>
      <c r="ADS95" s="9"/>
      <c r="ADT95" s="9"/>
      <c r="ADU95" s="9"/>
      <c r="ADV95" s="9"/>
      <c r="ADW95" s="9"/>
      <c r="ADX95" s="9"/>
      <c r="ADY95" s="9"/>
      <c r="ADZ95" s="9"/>
      <c r="AEA95" s="9"/>
      <c r="AEB95" s="9"/>
      <c r="AEC95" s="9"/>
      <c r="AED95" s="9"/>
      <c r="AEE95" s="9"/>
      <c r="AEF95" s="9"/>
      <c r="AEG95" s="9"/>
      <c r="AEH95" s="9"/>
      <c r="AEI95" s="9"/>
      <c r="AEJ95" s="9"/>
      <c r="AEK95" s="9"/>
      <c r="AEL95" s="9"/>
      <c r="AEM95" s="9"/>
      <c r="AEN95" s="9"/>
      <c r="AEO95" s="9"/>
      <c r="AEP95" s="9"/>
      <c r="AEQ95" s="9"/>
      <c r="AER95" s="9"/>
      <c r="AES95" s="9"/>
      <c r="AET95" s="9"/>
      <c r="AEU95" s="9"/>
      <c r="AEV95" s="9"/>
      <c r="AEW95" s="9"/>
      <c r="AEX95" s="9"/>
      <c r="AEY95" s="9"/>
      <c r="AEZ95" s="9"/>
      <c r="AFA95" s="9"/>
      <c r="AFB95" s="9"/>
      <c r="AFC95" s="9"/>
      <c r="AFD95" s="9"/>
      <c r="AFE95" s="9"/>
      <c r="AFF95" s="9"/>
      <c r="AFG95" s="9"/>
      <c r="AFH95" s="9"/>
      <c r="AFI95" s="9"/>
      <c r="AFJ95" s="9"/>
      <c r="AFK95" s="9"/>
      <c r="AFL95" s="9"/>
      <c r="AFM95" s="9"/>
      <c r="AFN95" s="9"/>
      <c r="AFO95" s="9"/>
      <c r="AFP95" s="9"/>
      <c r="AFQ95" s="9"/>
      <c r="AFR95" s="9"/>
      <c r="AFS95" s="9"/>
      <c r="AFT95" s="9"/>
      <c r="AFU95" s="9"/>
      <c r="AFV95" s="9"/>
      <c r="AFW95" s="9"/>
      <c r="AFX95" s="9"/>
      <c r="AFY95" s="9"/>
      <c r="AFZ95" s="9"/>
      <c r="AGA95" s="9"/>
      <c r="AGB95" s="9"/>
      <c r="AGC95" s="9"/>
      <c r="AGD95" s="9"/>
      <c r="AGE95" s="9"/>
      <c r="AGF95" s="9"/>
      <c r="AGG95" s="9"/>
      <c r="AGH95" s="9"/>
      <c r="AGI95" s="9"/>
      <c r="AGJ95" s="9"/>
      <c r="AGK95" s="9"/>
      <c r="AGL95" s="9"/>
      <c r="AGM95" s="9"/>
      <c r="AGN95" s="9"/>
      <c r="AGO95" s="9"/>
      <c r="AGP95" s="9"/>
      <c r="AGQ95" s="9"/>
      <c r="AGR95" s="9"/>
      <c r="AGS95" s="9"/>
      <c r="AGT95" s="9"/>
      <c r="AGU95" s="9"/>
      <c r="AGV95" s="9"/>
      <c r="AGW95" s="9"/>
      <c r="AGX95" s="9"/>
      <c r="AGY95" s="9"/>
      <c r="AGZ95" s="9"/>
      <c r="AHA95" s="9"/>
      <c r="AHB95" s="9"/>
      <c r="AHC95" s="9"/>
      <c r="AHD95" s="9"/>
      <c r="AHE95" s="9"/>
      <c r="AHF95" s="9"/>
      <c r="AHG95" s="9"/>
      <c r="AHH95" s="9"/>
      <c r="AHI95" s="9"/>
      <c r="AHJ95" s="9"/>
      <c r="AHK95" s="9"/>
      <c r="AHL95" s="9"/>
      <c r="AHM95" s="9"/>
      <c r="AHN95" s="9"/>
      <c r="AHO95" s="9"/>
      <c r="AHP95" s="9"/>
      <c r="AHQ95" s="9"/>
      <c r="AHR95" s="9"/>
      <c r="AHS95" s="9"/>
      <c r="AHT95" s="9"/>
      <c r="AHU95" s="9"/>
      <c r="AHV95" s="9"/>
      <c r="AHW95" s="9"/>
      <c r="AHX95" s="9"/>
      <c r="AHY95" s="9"/>
      <c r="AHZ95" s="9"/>
      <c r="AIA95" s="9"/>
      <c r="AIB95" s="9"/>
      <c r="AIC95" s="9"/>
      <c r="AID95" s="9"/>
      <c r="AIE95" s="9"/>
      <c r="AIF95" s="9"/>
      <c r="AIG95" s="9"/>
      <c r="AIH95" s="9"/>
      <c r="AII95" s="9"/>
      <c r="AIJ95" s="9"/>
      <c r="AIK95" s="9"/>
      <c r="AIL95" s="9"/>
      <c r="AIM95" s="9"/>
      <c r="AIN95" s="9"/>
      <c r="AIO95" s="9"/>
      <c r="AIP95" s="9"/>
      <c r="AIQ95" s="9"/>
      <c r="AIR95" s="9"/>
      <c r="AIS95" s="9"/>
      <c r="AIT95" s="9"/>
      <c r="AIU95" s="9"/>
      <c r="AIV95" s="9"/>
      <c r="AIW95" s="9"/>
      <c r="AIX95" s="9"/>
      <c r="AIY95" s="9"/>
      <c r="AIZ95" s="9"/>
      <c r="AJA95" s="9"/>
      <c r="AJB95" s="9"/>
      <c r="AJC95" s="9"/>
      <c r="AJD95" s="9"/>
      <c r="AJE95" s="9"/>
      <c r="AJF95" s="9"/>
      <c r="AJG95" s="9"/>
      <c r="AJH95" s="9"/>
      <c r="AJI95" s="9"/>
      <c r="AJJ95" s="9"/>
      <c r="AJK95" s="9"/>
      <c r="AJL95" s="9"/>
      <c r="AJM95" s="9"/>
      <c r="AJN95" s="9"/>
      <c r="AJO95" s="9"/>
      <c r="AJP95" s="9"/>
      <c r="AJQ95" s="9"/>
      <c r="AJR95" s="9"/>
      <c r="AJS95" s="9"/>
      <c r="AJT95" s="9"/>
      <c r="AJU95" s="9"/>
      <c r="AJV95" s="9"/>
      <c r="AJW95" s="9"/>
      <c r="AJX95" s="9"/>
      <c r="AJY95" s="9"/>
      <c r="AJZ95" s="9"/>
      <c r="AKA95" s="9"/>
      <c r="AKB95" s="9"/>
      <c r="AKC95" s="9"/>
      <c r="AKD95" s="9"/>
      <c r="AKE95" s="9"/>
      <c r="AKF95" s="9"/>
      <c r="AKG95" s="9"/>
      <c r="AKH95" s="9"/>
      <c r="AKI95" s="9"/>
      <c r="AKJ95" s="9"/>
      <c r="AKK95" s="9"/>
      <c r="AKL95" s="9"/>
      <c r="AKM95" s="9"/>
      <c r="AKN95" s="9"/>
      <c r="AKO95" s="9"/>
      <c r="AKP95" s="9"/>
      <c r="AKQ95" s="9"/>
      <c r="AKR95" s="9"/>
      <c r="AKS95" s="9"/>
      <c r="AKT95" s="9"/>
      <c r="AKU95" s="9"/>
      <c r="AKV95" s="9"/>
      <c r="AKW95" s="9"/>
      <c r="AKX95" s="9"/>
      <c r="AKY95" s="9"/>
      <c r="AKZ95" s="9"/>
      <c r="ALA95" s="9"/>
      <c r="ALB95" s="9"/>
      <c r="ALC95" s="9"/>
      <c r="ALD95" s="9"/>
      <c r="ALE95" s="9"/>
      <c r="ALF95" s="9"/>
      <c r="ALG95" s="9"/>
      <c r="ALH95" s="9"/>
      <c r="ALI95" s="9"/>
      <c r="ALJ95" s="9"/>
      <c r="ALK95" s="9"/>
      <c r="ALL95" s="9"/>
      <c r="ALM95" s="9"/>
      <c r="ALN95" s="9"/>
      <c r="ALO95" s="9"/>
      <c r="ALP95" s="9"/>
      <c r="ALQ95" s="9"/>
      <c r="ALR95" s="9"/>
      <c r="ALS95" s="9"/>
      <c r="ALT95" s="9"/>
      <c r="ALU95" s="9"/>
      <c r="ALV95" s="9"/>
      <c r="ALW95" s="9"/>
      <c r="ALX95" s="9"/>
      <c r="ALY95" s="9"/>
      <c r="ALZ95" s="9"/>
      <c r="AMA95" s="9"/>
      <c r="AMB95" s="9"/>
      <c r="AMC95" s="9"/>
      <c r="AMD95" s="9"/>
      <c r="AME95" s="9"/>
      <c r="AMF95" s="9"/>
      <c r="AMG95" s="9"/>
      <c r="AMH95" s="9"/>
      <c r="AMI95" s="9"/>
      <c r="AMJ95" s="9"/>
      <c r="AMK95" s="9"/>
      <c r="AML95" s="9"/>
      <c r="AMM95" s="9"/>
      <c r="AMN95" s="9"/>
      <c r="AMO95" s="9"/>
      <c r="AMP95" s="9"/>
      <c r="AMQ95" s="9"/>
      <c r="AMR95" s="9"/>
      <c r="AMS95" s="9"/>
      <c r="AMT95" s="9"/>
      <c r="AMU95" s="9"/>
      <c r="AMV95" s="9"/>
      <c r="AMW95" s="9"/>
      <c r="AMX95" s="9"/>
      <c r="AMY95" s="9"/>
      <c r="AMZ95" s="9"/>
      <c r="ANA95" s="9"/>
      <c r="ANB95" s="9"/>
      <c r="ANC95" s="9"/>
      <c r="AND95" s="9"/>
      <c r="ANE95" s="9"/>
      <c r="ANF95" s="9"/>
      <c r="ANG95" s="9"/>
      <c r="ANH95" s="9"/>
      <c r="ANI95" s="9"/>
      <c r="ANJ95" s="9"/>
      <c r="ANK95" s="9"/>
      <c r="ANL95" s="9"/>
      <c r="ANM95" s="9"/>
      <c r="ANN95" s="9"/>
      <c r="ANO95" s="9"/>
      <c r="ANP95" s="9"/>
      <c r="ANQ95" s="9"/>
      <c r="ANR95" s="9"/>
      <c r="ANS95" s="9"/>
      <c r="ANT95" s="9"/>
      <c r="ANU95" s="9"/>
      <c r="ANV95" s="9"/>
      <c r="ANW95" s="9"/>
      <c r="ANX95" s="9"/>
      <c r="ANY95" s="9"/>
      <c r="ANZ95" s="9"/>
      <c r="AOA95" s="9"/>
      <c r="AOB95" s="9"/>
      <c r="AOC95" s="9"/>
      <c r="AOD95" s="9"/>
      <c r="AOE95" s="9"/>
      <c r="AOF95" s="9"/>
      <c r="AOG95" s="9"/>
      <c r="AOH95" s="9"/>
      <c r="AOI95" s="9"/>
      <c r="AOJ95" s="9"/>
      <c r="AOK95" s="9"/>
      <c r="AOL95" s="9"/>
      <c r="AOM95" s="9"/>
      <c r="AON95" s="9"/>
      <c r="AOO95" s="9"/>
      <c r="AOP95" s="9"/>
      <c r="AOQ95" s="9"/>
      <c r="AOR95" s="9"/>
      <c r="AOS95" s="9"/>
      <c r="AOT95" s="9"/>
      <c r="AOU95" s="9"/>
      <c r="AOV95" s="9"/>
      <c r="AOW95" s="9"/>
      <c r="AOX95" s="9"/>
      <c r="AOY95" s="9"/>
      <c r="AOZ95" s="9"/>
      <c r="APA95" s="9"/>
      <c r="APB95" s="9"/>
      <c r="APC95" s="9"/>
      <c r="APD95" s="9"/>
      <c r="APE95" s="9"/>
      <c r="APF95" s="9"/>
      <c r="APG95" s="9"/>
      <c r="APH95" s="9"/>
      <c r="API95" s="9"/>
      <c r="APJ95" s="9"/>
      <c r="APK95" s="9"/>
      <c r="APL95" s="9"/>
      <c r="APM95" s="9"/>
      <c r="APN95" s="9"/>
      <c r="APO95" s="9"/>
      <c r="APP95" s="9"/>
      <c r="APQ95" s="9"/>
      <c r="APR95" s="9"/>
      <c r="APS95" s="9"/>
      <c r="APT95" s="9"/>
      <c r="APU95" s="9"/>
      <c r="APV95" s="9"/>
      <c r="APW95" s="9"/>
      <c r="APX95" s="9"/>
      <c r="APY95" s="9"/>
      <c r="APZ95" s="9"/>
      <c r="AQA95" s="9"/>
      <c r="AQB95" s="9"/>
      <c r="AQC95" s="9"/>
      <c r="AQD95" s="9"/>
      <c r="AQE95" s="9"/>
      <c r="AQF95" s="9"/>
      <c r="AQG95" s="9"/>
      <c r="AQH95" s="9"/>
      <c r="AQI95" s="9"/>
      <c r="AQJ95" s="9"/>
      <c r="AQK95" s="9"/>
      <c r="AQL95" s="9"/>
      <c r="AQM95" s="9"/>
      <c r="AQN95" s="9"/>
      <c r="AQO95" s="9"/>
      <c r="AQP95" s="9"/>
      <c r="AQQ95" s="9"/>
      <c r="AQR95" s="9"/>
      <c r="AQS95" s="9"/>
      <c r="AQT95" s="9"/>
      <c r="AQU95" s="9"/>
      <c r="AQV95" s="9"/>
      <c r="AQW95" s="9"/>
      <c r="AQX95" s="9"/>
      <c r="AQY95" s="9"/>
      <c r="AQZ95" s="9"/>
      <c r="ARA95" s="9"/>
      <c r="ARB95" s="9"/>
      <c r="ARC95" s="9"/>
      <c r="ARD95" s="9"/>
      <c r="ARE95" s="9"/>
      <c r="ARF95" s="9"/>
      <c r="ARG95" s="9"/>
      <c r="ARH95" s="9"/>
      <c r="ARI95" s="9"/>
      <c r="ARJ95" s="9"/>
      <c r="ARK95" s="9"/>
      <c r="ARL95" s="9"/>
      <c r="ARM95" s="9"/>
      <c r="ARN95" s="9"/>
      <c r="ARO95" s="9"/>
      <c r="ARP95" s="9"/>
      <c r="ARQ95" s="9"/>
      <c r="ARR95" s="9"/>
      <c r="ARS95" s="9"/>
      <c r="ART95" s="9"/>
      <c r="ARU95" s="9"/>
      <c r="ARV95" s="9"/>
      <c r="ARW95" s="9"/>
      <c r="ARX95" s="9"/>
      <c r="ARY95" s="9"/>
      <c r="ARZ95" s="9"/>
      <c r="ASA95" s="9"/>
      <c r="ASB95" s="9"/>
      <c r="ASC95" s="9"/>
      <c r="ASD95" s="9"/>
      <c r="ASE95" s="9"/>
      <c r="ASF95" s="9"/>
      <c r="ASG95" s="9"/>
      <c r="ASH95" s="9"/>
      <c r="ASI95" s="9"/>
      <c r="ASJ95" s="9"/>
      <c r="ASK95" s="9"/>
      <c r="ASL95" s="9"/>
      <c r="ASM95" s="9"/>
      <c r="ASN95" s="9"/>
      <c r="ASO95" s="9"/>
      <c r="ASP95" s="9"/>
      <c r="ASQ95" s="9"/>
      <c r="ASR95" s="9"/>
      <c r="ASS95" s="9"/>
      <c r="AST95" s="9"/>
      <c r="ASU95" s="9"/>
      <c r="ASV95" s="9"/>
      <c r="ASW95" s="9"/>
      <c r="ASX95" s="9"/>
      <c r="ASY95" s="9"/>
      <c r="ASZ95" s="9"/>
      <c r="ATA95" s="9"/>
      <c r="ATB95" s="9"/>
      <c r="ATC95" s="9"/>
      <c r="ATD95" s="9"/>
      <c r="ATE95" s="9"/>
      <c r="ATF95" s="9"/>
      <c r="ATG95" s="9"/>
      <c r="ATH95" s="9"/>
      <c r="ATI95" s="9"/>
      <c r="ATJ95" s="9"/>
      <c r="ATK95" s="9"/>
      <c r="ATL95" s="9"/>
      <c r="ATM95" s="9"/>
      <c r="ATN95" s="9"/>
      <c r="ATO95" s="9"/>
      <c r="ATP95" s="9"/>
      <c r="ATQ95" s="9"/>
      <c r="ATR95" s="9"/>
      <c r="ATS95" s="9"/>
      <c r="ATT95" s="9"/>
      <c r="ATU95" s="9"/>
      <c r="ATV95" s="9"/>
      <c r="ATW95" s="9"/>
      <c r="ATX95" s="9"/>
      <c r="ATY95" s="9"/>
      <c r="ATZ95" s="9"/>
      <c r="AUA95" s="9"/>
      <c r="AUB95" s="9"/>
      <c r="AUC95" s="9"/>
      <c r="AUD95" s="9"/>
      <c r="AUE95" s="9"/>
      <c r="AUF95" s="9"/>
      <c r="AUG95" s="9"/>
      <c r="AUH95" s="9"/>
      <c r="AUI95" s="9"/>
      <c r="AUJ95" s="9"/>
      <c r="AUK95" s="9"/>
      <c r="AUL95" s="9"/>
      <c r="AUM95" s="9"/>
      <c r="AUN95" s="9"/>
      <c r="AUO95" s="9"/>
      <c r="AUP95" s="9"/>
      <c r="AUQ95" s="9"/>
      <c r="AUR95" s="9"/>
      <c r="AUS95" s="9"/>
      <c r="AUT95" s="9"/>
      <c r="AUU95" s="9"/>
      <c r="AUV95" s="9"/>
      <c r="AUW95" s="9"/>
      <c r="AUX95" s="9"/>
      <c r="AUY95" s="9"/>
      <c r="AUZ95" s="9"/>
      <c r="AVA95" s="9"/>
      <c r="AVB95" s="9"/>
      <c r="AVC95" s="9"/>
      <c r="AVD95" s="9"/>
      <c r="AVE95" s="9"/>
      <c r="AVF95" s="9"/>
      <c r="AVG95" s="9"/>
      <c r="AVH95" s="9"/>
      <c r="AVI95" s="9"/>
      <c r="AVJ95" s="9"/>
      <c r="AVK95" s="9"/>
      <c r="AVL95" s="9"/>
      <c r="AVM95" s="9"/>
      <c r="AVN95" s="9"/>
      <c r="AVO95" s="9"/>
      <c r="AVP95" s="9"/>
      <c r="AVQ95" s="9"/>
      <c r="AVR95" s="9"/>
      <c r="AVS95" s="9"/>
      <c r="AVT95" s="9"/>
      <c r="AVU95" s="9"/>
      <c r="AVV95" s="9"/>
      <c r="AVW95" s="9"/>
      <c r="AVX95" s="9"/>
      <c r="AVY95" s="9"/>
      <c r="AVZ95" s="9"/>
      <c r="AWA95" s="9"/>
      <c r="AWB95" s="9"/>
      <c r="AWC95" s="9"/>
      <c r="AWD95" s="9"/>
      <c r="AWE95" s="9"/>
      <c r="AWF95" s="9"/>
      <c r="AWG95" s="9"/>
      <c r="AWH95" s="9"/>
      <c r="AWI95" s="9"/>
      <c r="AWJ95" s="9"/>
      <c r="AWK95" s="9"/>
      <c r="AWL95" s="9"/>
      <c r="AWM95" s="9"/>
      <c r="AWN95" s="9"/>
      <c r="AWO95" s="9"/>
      <c r="AWP95" s="9"/>
      <c r="AWQ95" s="9"/>
      <c r="AWR95" s="9"/>
      <c r="AWS95" s="9"/>
      <c r="AWT95" s="9"/>
      <c r="AWU95" s="9"/>
      <c r="AWV95" s="9"/>
      <c r="AWW95" s="9"/>
      <c r="AWX95" s="9"/>
      <c r="AWY95" s="9"/>
      <c r="AWZ95" s="9"/>
      <c r="AXA95" s="9"/>
      <c r="AXB95" s="9"/>
      <c r="AXC95" s="9"/>
      <c r="AXD95" s="9"/>
      <c r="AXE95" s="9"/>
      <c r="AXF95" s="9"/>
      <c r="AXG95" s="9"/>
      <c r="AXH95" s="9"/>
      <c r="AXI95" s="9"/>
      <c r="AXJ95" s="9"/>
      <c r="AXK95" s="9"/>
      <c r="AXL95" s="9"/>
      <c r="AXM95" s="9"/>
      <c r="AXN95" s="9"/>
      <c r="AXO95" s="9"/>
      <c r="AXP95" s="9"/>
      <c r="AXQ95" s="9"/>
      <c r="AXR95" s="9"/>
      <c r="AXS95" s="9"/>
      <c r="AXT95" s="9"/>
      <c r="AXU95" s="9"/>
      <c r="AXV95" s="9"/>
      <c r="AXW95" s="9"/>
      <c r="AXX95" s="9"/>
      <c r="AXY95" s="9"/>
      <c r="AXZ95" s="9"/>
      <c r="AYA95" s="9"/>
      <c r="AYB95" s="9"/>
      <c r="AYC95" s="9"/>
      <c r="AYD95" s="9"/>
      <c r="AYE95" s="9"/>
      <c r="AYF95" s="9"/>
      <c r="AYG95" s="9"/>
      <c r="AYH95" s="9"/>
      <c r="AYI95" s="9"/>
      <c r="AYJ95" s="9"/>
      <c r="AYK95" s="9"/>
      <c r="AYL95" s="9"/>
      <c r="AYM95" s="9"/>
      <c r="AYN95" s="9"/>
      <c r="AYO95" s="9"/>
      <c r="AYP95" s="9"/>
      <c r="AYQ95" s="9"/>
      <c r="AYR95" s="9"/>
      <c r="AYS95" s="9"/>
      <c r="AYT95" s="9"/>
      <c r="AYU95" s="9"/>
      <c r="AYV95" s="9"/>
      <c r="AYW95" s="9"/>
      <c r="AYX95" s="9"/>
      <c r="AYY95" s="9"/>
      <c r="AYZ95" s="9"/>
      <c r="AZA95" s="9"/>
      <c r="AZB95" s="9"/>
      <c r="AZC95" s="9"/>
      <c r="AZD95" s="9"/>
      <c r="AZE95" s="9"/>
      <c r="AZF95" s="9"/>
      <c r="AZG95" s="9"/>
      <c r="AZH95" s="9"/>
      <c r="AZI95" s="9"/>
      <c r="AZJ95" s="9"/>
      <c r="AZK95" s="9"/>
      <c r="AZL95" s="9"/>
      <c r="AZM95" s="9"/>
      <c r="AZN95" s="9"/>
      <c r="AZO95" s="9"/>
      <c r="AZP95" s="9"/>
      <c r="AZQ95" s="9"/>
      <c r="AZR95" s="9"/>
      <c r="AZS95" s="9"/>
      <c r="AZT95" s="9"/>
      <c r="AZU95" s="9"/>
      <c r="AZV95" s="9"/>
      <c r="AZW95" s="9"/>
      <c r="AZX95" s="9"/>
      <c r="AZY95" s="9"/>
      <c r="AZZ95" s="9"/>
      <c r="BAA95" s="9"/>
      <c r="BAB95" s="9"/>
      <c r="BAC95" s="9"/>
      <c r="BAD95" s="9"/>
      <c r="BAE95" s="9"/>
      <c r="BAF95" s="9"/>
      <c r="BAG95" s="9"/>
      <c r="BAH95" s="9"/>
      <c r="BAI95" s="9"/>
      <c r="BAJ95" s="9"/>
      <c r="BAK95" s="9"/>
      <c r="BAL95" s="9"/>
      <c r="BAM95" s="9"/>
      <c r="BAN95" s="9"/>
      <c r="BAO95" s="9"/>
      <c r="BAP95" s="9"/>
      <c r="BAQ95" s="9"/>
      <c r="BAR95" s="9"/>
      <c r="BAS95" s="9"/>
      <c r="BAT95" s="9"/>
      <c r="BAU95" s="9"/>
      <c r="BAV95" s="9"/>
      <c r="BAW95" s="9"/>
      <c r="BAX95" s="9"/>
      <c r="BAY95" s="9"/>
      <c r="BAZ95" s="9"/>
      <c r="BBA95" s="9"/>
      <c r="BBB95" s="9"/>
      <c r="BBC95" s="9"/>
      <c r="BBD95" s="9"/>
      <c r="BBE95" s="9"/>
      <c r="BBF95" s="9"/>
      <c r="BBG95" s="9"/>
      <c r="BBH95" s="9"/>
      <c r="BBI95" s="9"/>
      <c r="BBJ95" s="9"/>
      <c r="BBK95" s="9"/>
      <c r="BBL95" s="9"/>
      <c r="BBM95" s="9"/>
      <c r="BBN95" s="9"/>
      <c r="BBO95" s="9"/>
      <c r="BBP95" s="9"/>
      <c r="BBQ95" s="9"/>
      <c r="BBR95" s="9"/>
      <c r="BBS95" s="9"/>
      <c r="BBT95" s="9"/>
      <c r="BBU95" s="9"/>
      <c r="BBV95" s="9"/>
      <c r="BBW95" s="9"/>
      <c r="BBX95" s="9"/>
      <c r="BBY95" s="9"/>
      <c r="BBZ95" s="9"/>
      <c r="BCA95" s="9"/>
      <c r="BCB95" s="9"/>
      <c r="BCC95" s="9"/>
      <c r="BCD95" s="9"/>
      <c r="BCE95" s="9"/>
      <c r="BCF95" s="9"/>
      <c r="BCG95" s="9"/>
      <c r="BCH95" s="9"/>
      <c r="BCI95" s="9"/>
      <c r="BCJ95" s="9"/>
      <c r="BCK95" s="9"/>
      <c r="BCL95" s="9"/>
      <c r="BCM95" s="9"/>
      <c r="BCN95" s="9"/>
      <c r="BCO95" s="9"/>
      <c r="BCP95" s="9"/>
      <c r="BCQ95" s="9"/>
      <c r="BCR95" s="9"/>
      <c r="BCS95" s="9"/>
      <c r="BCT95" s="9"/>
      <c r="BCU95" s="9"/>
      <c r="BCV95" s="9"/>
      <c r="BCW95" s="9"/>
      <c r="BCX95" s="9"/>
      <c r="BCY95" s="9"/>
      <c r="BCZ95" s="9"/>
      <c r="BDA95" s="9"/>
      <c r="BDB95" s="9"/>
      <c r="BDC95" s="9"/>
      <c r="BDD95" s="9"/>
      <c r="BDE95" s="9"/>
      <c r="BDF95" s="9"/>
      <c r="BDG95" s="9"/>
      <c r="BDH95" s="9"/>
      <c r="BDI95" s="9"/>
      <c r="BDJ95" s="9"/>
      <c r="BDK95" s="9"/>
      <c r="BDL95" s="9"/>
      <c r="BDM95" s="9"/>
      <c r="BDN95" s="9"/>
      <c r="BDO95" s="9"/>
      <c r="BDP95" s="9"/>
      <c r="BDQ95" s="9"/>
      <c r="BDR95" s="9"/>
      <c r="BDS95" s="9"/>
      <c r="BDT95" s="9"/>
      <c r="BDU95" s="9"/>
      <c r="BDV95" s="9"/>
      <c r="BDW95" s="9"/>
      <c r="BDX95" s="9"/>
      <c r="BDY95" s="9"/>
      <c r="BDZ95" s="9"/>
      <c r="BEA95" s="9"/>
      <c r="BEB95" s="9"/>
      <c r="BEC95" s="9"/>
      <c r="BED95" s="9"/>
      <c r="BEE95" s="9"/>
      <c r="BEF95" s="9"/>
      <c r="BEG95" s="9"/>
      <c r="BEH95" s="9"/>
      <c r="BEI95" s="9"/>
      <c r="BEJ95" s="9"/>
      <c r="BEK95" s="9"/>
      <c r="BEL95" s="9"/>
      <c r="BEM95" s="9"/>
      <c r="BEN95" s="9"/>
      <c r="BEO95" s="9"/>
      <c r="BEP95" s="9"/>
      <c r="BEQ95" s="9"/>
      <c r="BER95" s="9"/>
      <c r="BES95" s="9"/>
      <c r="BET95" s="9"/>
      <c r="BEU95" s="9"/>
      <c r="BEV95" s="9"/>
      <c r="BEW95" s="9"/>
      <c r="BEX95" s="9"/>
      <c r="BEY95" s="9"/>
      <c r="BEZ95" s="9"/>
      <c r="BFA95" s="9"/>
      <c r="BFB95" s="9"/>
      <c r="BFC95" s="9"/>
      <c r="BFD95" s="9"/>
      <c r="BFE95" s="9"/>
      <c r="BFF95" s="9"/>
      <c r="BFG95" s="9"/>
      <c r="BFH95" s="9"/>
      <c r="BFI95" s="9"/>
      <c r="BFJ95" s="9"/>
      <c r="BFK95" s="9"/>
      <c r="BFL95" s="9"/>
      <c r="BFM95" s="9"/>
      <c r="BFN95" s="9"/>
      <c r="BFO95" s="9"/>
      <c r="BFP95" s="9"/>
      <c r="BFQ95" s="9"/>
      <c r="BFR95" s="9"/>
      <c r="BFS95" s="9"/>
      <c r="BFT95" s="9"/>
      <c r="BFU95" s="9"/>
      <c r="BFV95" s="9"/>
      <c r="BFW95" s="9"/>
      <c r="BFX95" s="9"/>
      <c r="BFY95" s="9"/>
      <c r="BFZ95" s="9"/>
      <c r="BGA95" s="9"/>
      <c r="BGB95" s="9"/>
      <c r="BGC95" s="9"/>
      <c r="BGD95" s="9"/>
      <c r="BGE95" s="9"/>
      <c r="BGF95" s="9"/>
      <c r="BGG95" s="9"/>
      <c r="BGH95" s="9"/>
      <c r="BGI95" s="9"/>
      <c r="BGJ95" s="9"/>
      <c r="BGK95" s="9"/>
      <c r="BGL95" s="9"/>
      <c r="BGM95" s="9"/>
      <c r="BGN95" s="9"/>
      <c r="BGO95" s="9"/>
      <c r="BGP95" s="9"/>
      <c r="BGQ95" s="9"/>
      <c r="BGR95" s="9"/>
      <c r="BGS95" s="9"/>
      <c r="BGT95" s="9"/>
      <c r="BGU95" s="9"/>
      <c r="BGV95" s="9"/>
      <c r="BGW95" s="9"/>
      <c r="BGX95" s="9"/>
      <c r="BGY95" s="9"/>
      <c r="BGZ95" s="9"/>
      <c r="BHA95" s="9"/>
      <c r="BHB95" s="9"/>
      <c r="BHC95" s="9"/>
      <c r="BHD95" s="9"/>
      <c r="BHE95" s="9"/>
      <c r="BHF95" s="9"/>
      <c r="BHG95" s="9"/>
      <c r="BHH95" s="9"/>
      <c r="BHI95" s="9"/>
      <c r="BHJ95" s="9"/>
      <c r="BHK95" s="9"/>
      <c r="BHL95" s="9"/>
      <c r="BHM95" s="9"/>
      <c r="BHN95" s="9"/>
      <c r="BHO95" s="9"/>
      <c r="BHP95" s="9"/>
      <c r="BHQ95" s="9"/>
      <c r="BHR95" s="9"/>
      <c r="BHS95" s="9"/>
      <c r="BHT95" s="9"/>
      <c r="BHU95" s="9"/>
      <c r="BHV95" s="9"/>
      <c r="BHW95" s="9"/>
      <c r="BHX95" s="9"/>
      <c r="BHY95" s="9"/>
      <c r="BHZ95" s="9"/>
      <c r="BIA95" s="9"/>
      <c r="BIB95" s="9"/>
      <c r="BIC95" s="9"/>
      <c r="BID95" s="9"/>
      <c r="BIE95" s="9"/>
      <c r="BIF95" s="9"/>
      <c r="BIG95" s="9"/>
      <c r="BIH95" s="9"/>
      <c r="BII95" s="9"/>
      <c r="BIJ95" s="9"/>
      <c r="BIK95" s="9"/>
      <c r="BIL95" s="9"/>
      <c r="BIM95" s="9"/>
      <c r="BIN95" s="9"/>
      <c r="BIO95" s="9"/>
      <c r="BIP95" s="9"/>
      <c r="BIQ95" s="9"/>
      <c r="BIR95" s="9"/>
      <c r="BIS95" s="9"/>
      <c r="BIT95" s="9"/>
      <c r="BIU95" s="9"/>
      <c r="BIV95" s="9"/>
      <c r="BIW95" s="9"/>
      <c r="BIX95" s="9"/>
      <c r="BIY95" s="9"/>
      <c r="BIZ95" s="9"/>
      <c r="BJA95" s="9"/>
      <c r="BJB95" s="9"/>
      <c r="BJC95" s="9"/>
      <c r="BJD95" s="9"/>
      <c r="BJE95" s="9"/>
      <c r="BJF95" s="9"/>
      <c r="BJG95" s="9"/>
      <c r="BJH95" s="9"/>
      <c r="BJI95" s="9"/>
      <c r="BJJ95" s="9"/>
      <c r="BJK95" s="9"/>
      <c r="BJL95" s="9"/>
      <c r="BJM95" s="9"/>
      <c r="BJN95" s="9"/>
      <c r="BJO95" s="9"/>
      <c r="BJP95" s="9"/>
      <c r="BJQ95" s="9"/>
      <c r="BJR95" s="9"/>
      <c r="BJS95" s="9"/>
      <c r="BJT95" s="9"/>
      <c r="BJU95" s="9"/>
      <c r="BJV95" s="9"/>
      <c r="BJW95" s="9"/>
      <c r="BJX95" s="9"/>
      <c r="BJY95" s="9"/>
      <c r="BJZ95" s="9"/>
      <c r="BKA95" s="9"/>
      <c r="BKB95" s="9"/>
      <c r="BKC95" s="9"/>
      <c r="BKD95" s="9"/>
      <c r="BKE95" s="9"/>
      <c r="BKF95" s="9"/>
      <c r="BKG95" s="9"/>
      <c r="BKH95" s="9"/>
      <c r="BKI95" s="9"/>
      <c r="BKJ95" s="9"/>
      <c r="BKK95" s="9"/>
      <c r="BKL95" s="9"/>
      <c r="BKM95" s="9"/>
      <c r="BKN95" s="9"/>
      <c r="BKO95" s="9"/>
      <c r="BKP95" s="9"/>
      <c r="BKQ95" s="9"/>
      <c r="BKR95" s="9"/>
      <c r="BKS95" s="9"/>
      <c r="BKT95" s="9"/>
      <c r="BKU95" s="9"/>
      <c r="BKV95" s="9"/>
      <c r="BKW95" s="9"/>
      <c r="BKX95" s="9"/>
      <c r="BKY95" s="9"/>
      <c r="BKZ95" s="9"/>
      <c r="BLA95" s="9"/>
      <c r="BLB95" s="9"/>
      <c r="BLC95" s="9"/>
      <c r="BLD95" s="9"/>
      <c r="BLE95" s="9"/>
      <c r="BLF95" s="9"/>
      <c r="BLG95" s="9"/>
      <c r="BLH95" s="9"/>
      <c r="BLI95" s="9"/>
      <c r="BLJ95" s="9"/>
      <c r="BLK95" s="9"/>
      <c r="BLL95" s="9"/>
      <c r="BLM95" s="9"/>
      <c r="BLN95" s="9"/>
      <c r="BLO95" s="9"/>
      <c r="BLP95" s="9"/>
      <c r="BLQ95" s="9"/>
      <c r="BLR95" s="9"/>
      <c r="BLS95" s="9"/>
      <c r="BLT95" s="9"/>
      <c r="BLU95" s="9"/>
      <c r="BLV95" s="9"/>
      <c r="BLW95" s="9"/>
      <c r="BLX95" s="9"/>
      <c r="BLY95" s="9"/>
      <c r="BLZ95" s="9"/>
      <c r="BMA95" s="9"/>
      <c r="BMB95" s="9"/>
      <c r="BMC95" s="9"/>
      <c r="BMD95" s="9"/>
      <c r="BME95" s="9"/>
      <c r="BMF95" s="9"/>
      <c r="BMG95" s="9"/>
      <c r="BMH95" s="9"/>
      <c r="BMI95" s="9"/>
      <c r="BMJ95" s="9"/>
      <c r="BMK95" s="9"/>
      <c r="BML95" s="9"/>
      <c r="BMM95" s="9"/>
      <c r="BMN95" s="9"/>
      <c r="BMO95" s="9"/>
      <c r="BMP95" s="9"/>
      <c r="BMQ95" s="9"/>
      <c r="BMR95" s="9"/>
      <c r="BMS95" s="9"/>
      <c r="BMT95" s="9"/>
      <c r="BMU95" s="9"/>
      <c r="BMV95" s="9"/>
      <c r="BMW95" s="9"/>
      <c r="BMX95" s="9"/>
      <c r="BMY95" s="9"/>
      <c r="BMZ95" s="9"/>
      <c r="BNA95" s="9"/>
      <c r="BNB95" s="9"/>
      <c r="BNC95" s="9"/>
      <c r="BND95" s="9"/>
      <c r="BNE95" s="9"/>
      <c r="BNF95" s="9"/>
      <c r="BNG95" s="9"/>
      <c r="BNH95" s="9"/>
      <c r="BNI95" s="9"/>
      <c r="BNJ95" s="9"/>
      <c r="BNK95" s="9"/>
      <c r="BNL95" s="9"/>
      <c r="BNM95" s="9"/>
      <c r="BNN95" s="9"/>
      <c r="BNO95" s="9"/>
      <c r="BNP95" s="9"/>
      <c r="BNQ95" s="9"/>
      <c r="BNR95" s="9"/>
      <c r="BNS95" s="9"/>
      <c r="BNT95" s="9"/>
      <c r="BNU95" s="9"/>
      <c r="BNV95" s="9"/>
      <c r="BNW95" s="9"/>
      <c r="BNX95" s="9"/>
      <c r="BNY95" s="9"/>
      <c r="BNZ95" s="9"/>
      <c r="BOA95" s="9"/>
      <c r="BOB95" s="9"/>
      <c r="BOC95" s="9"/>
      <c r="BOD95" s="9"/>
      <c r="BOE95" s="9"/>
      <c r="BOF95" s="9"/>
      <c r="BOG95" s="9"/>
      <c r="BOH95" s="9"/>
      <c r="BOI95" s="9"/>
      <c r="BOJ95" s="9"/>
      <c r="BOK95" s="9"/>
      <c r="BOL95" s="9"/>
      <c r="BOM95" s="9"/>
      <c r="BON95" s="9"/>
      <c r="BOO95" s="9"/>
      <c r="BOP95" s="9"/>
      <c r="BOQ95" s="9"/>
      <c r="BOR95" s="9"/>
      <c r="BOS95" s="9"/>
      <c r="BOT95" s="9"/>
      <c r="BOU95" s="9"/>
      <c r="BOV95" s="9"/>
      <c r="BOW95" s="9"/>
      <c r="BOX95" s="9"/>
      <c r="BOY95" s="9"/>
      <c r="BOZ95" s="9"/>
      <c r="BPA95" s="9"/>
      <c r="BPB95" s="9"/>
      <c r="BPC95" s="9"/>
      <c r="BPD95" s="9"/>
      <c r="BPE95" s="9"/>
      <c r="BPF95" s="9"/>
      <c r="BPG95" s="9"/>
      <c r="BPH95" s="9"/>
      <c r="BPI95" s="9"/>
      <c r="BPJ95" s="9"/>
      <c r="BPK95" s="9"/>
      <c r="BPL95" s="9"/>
      <c r="BPM95" s="9"/>
      <c r="BPN95" s="9"/>
      <c r="BPO95" s="9"/>
      <c r="BPP95" s="9"/>
      <c r="BPQ95" s="9"/>
      <c r="BPR95" s="9"/>
      <c r="BPS95" s="9"/>
      <c r="BPT95" s="9"/>
      <c r="BPU95" s="9"/>
      <c r="BPV95" s="9"/>
      <c r="BPW95" s="9"/>
      <c r="BPX95" s="9"/>
      <c r="BPY95" s="9"/>
      <c r="BPZ95" s="9"/>
      <c r="BQA95" s="9"/>
      <c r="BQB95" s="9"/>
      <c r="BQC95" s="9"/>
      <c r="BQD95" s="9"/>
      <c r="BQE95" s="9"/>
      <c r="BQF95" s="9"/>
      <c r="BQG95" s="9"/>
      <c r="BQH95" s="9"/>
      <c r="BQI95" s="9"/>
      <c r="BQJ95" s="9"/>
      <c r="BQK95" s="9"/>
      <c r="BQL95" s="9"/>
      <c r="BQM95" s="9"/>
      <c r="BQN95" s="9"/>
      <c r="BQO95" s="9"/>
      <c r="BQP95" s="9"/>
      <c r="BQQ95" s="9"/>
      <c r="BQR95" s="9"/>
      <c r="BQS95" s="9"/>
      <c r="BQT95" s="9"/>
      <c r="BQU95" s="9"/>
      <c r="BQV95" s="9"/>
      <c r="BQW95" s="9"/>
      <c r="BQX95" s="9"/>
      <c r="BQY95" s="9"/>
      <c r="BQZ95" s="9"/>
      <c r="BRA95" s="9"/>
      <c r="BRB95" s="9"/>
      <c r="BRC95" s="9"/>
      <c r="BRD95" s="9"/>
      <c r="BRE95" s="9"/>
      <c r="BRF95" s="9"/>
      <c r="BRG95" s="9"/>
      <c r="BRH95" s="9"/>
      <c r="BRI95" s="9"/>
      <c r="BRJ95" s="9"/>
      <c r="BRK95" s="9"/>
      <c r="BRL95" s="9"/>
      <c r="BRM95" s="9"/>
      <c r="BRN95" s="9"/>
      <c r="BRO95" s="9"/>
      <c r="BRP95" s="9"/>
      <c r="BRQ95" s="9"/>
      <c r="BRR95" s="9"/>
      <c r="BRS95" s="9"/>
      <c r="BRT95" s="9"/>
      <c r="BRU95" s="9"/>
      <c r="BRV95" s="9"/>
      <c r="BRW95" s="9"/>
      <c r="BRX95" s="9"/>
      <c r="BRY95" s="9"/>
      <c r="BRZ95" s="9"/>
      <c r="BSA95" s="9"/>
      <c r="BSB95" s="9"/>
      <c r="BSC95" s="9"/>
      <c r="BSD95" s="9"/>
      <c r="BSE95" s="9"/>
      <c r="BSF95" s="9"/>
      <c r="BSG95" s="9"/>
      <c r="BSH95" s="9"/>
      <c r="BSI95" s="9"/>
      <c r="BSJ95" s="9"/>
      <c r="BSK95" s="9"/>
      <c r="BSL95" s="9"/>
      <c r="BSM95" s="9"/>
      <c r="BSN95" s="9"/>
      <c r="BSO95" s="9"/>
      <c r="BSP95" s="9"/>
      <c r="BSQ95" s="9"/>
      <c r="BSR95" s="9"/>
      <c r="BSS95" s="9"/>
      <c r="BST95" s="9"/>
      <c r="BSU95" s="9"/>
      <c r="BSV95" s="9"/>
      <c r="BSW95" s="9"/>
      <c r="BSX95" s="9"/>
      <c r="BSY95" s="9"/>
      <c r="BSZ95" s="9"/>
      <c r="BTA95" s="9"/>
      <c r="BTB95" s="9"/>
      <c r="BTC95" s="9"/>
      <c r="BTD95" s="9"/>
      <c r="BTE95" s="9"/>
      <c r="BTF95" s="9"/>
      <c r="BTG95" s="9"/>
      <c r="BTH95" s="9"/>
      <c r="BTI95" s="9"/>
      <c r="BTJ95" s="9"/>
      <c r="BTK95" s="9"/>
      <c r="BTL95" s="9"/>
      <c r="BTM95" s="9"/>
      <c r="BTN95" s="9"/>
      <c r="BTO95" s="9"/>
      <c r="BTP95" s="9"/>
      <c r="BTQ95" s="9"/>
      <c r="BTR95" s="9"/>
      <c r="BTS95" s="9"/>
      <c r="BTT95" s="9"/>
      <c r="BTU95" s="9"/>
      <c r="BTV95" s="9"/>
      <c r="BTW95" s="9"/>
      <c r="BTX95" s="9"/>
      <c r="BTY95" s="9"/>
      <c r="BTZ95" s="9"/>
      <c r="BUA95" s="9"/>
      <c r="BUB95" s="9"/>
      <c r="BUC95" s="9"/>
      <c r="BUD95" s="9"/>
      <c r="BUE95" s="9"/>
      <c r="BUF95" s="9"/>
      <c r="BUG95" s="9"/>
      <c r="BUH95" s="9"/>
      <c r="BUI95" s="9"/>
      <c r="BUJ95" s="9"/>
      <c r="BUK95" s="9"/>
      <c r="BUL95" s="9"/>
      <c r="BUM95" s="9"/>
      <c r="BUN95" s="9"/>
      <c r="BUO95" s="9"/>
      <c r="BUP95" s="9"/>
      <c r="BUQ95" s="9"/>
      <c r="BUR95" s="9"/>
      <c r="BUS95" s="9"/>
      <c r="BUT95" s="9"/>
      <c r="BUU95" s="9"/>
      <c r="BUV95" s="9"/>
      <c r="BUW95" s="9"/>
      <c r="BUX95" s="9"/>
      <c r="BUY95" s="9"/>
      <c r="BUZ95" s="9"/>
      <c r="BVA95" s="9"/>
      <c r="BVB95" s="9"/>
      <c r="BVC95" s="9"/>
      <c r="BVD95" s="9"/>
      <c r="BVE95" s="9"/>
      <c r="BVF95" s="9"/>
      <c r="BVG95" s="9"/>
      <c r="BVH95" s="9"/>
      <c r="BVI95" s="9"/>
      <c r="BVJ95" s="9"/>
      <c r="BVK95" s="9"/>
      <c r="BVL95" s="9"/>
      <c r="BVM95" s="9"/>
      <c r="BVN95" s="9"/>
      <c r="BVO95" s="9"/>
      <c r="BVP95" s="9"/>
      <c r="BVQ95" s="9"/>
      <c r="BVR95" s="9"/>
      <c r="BVS95" s="9"/>
      <c r="BVT95" s="9"/>
      <c r="BVU95" s="9"/>
      <c r="BVV95" s="9"/>
      <c r="BVW95" s="9"/>
      <c r="BVX95" s="9"/>
      <c r="BVY95" s="9"/>
      <c r="BVZ95" s="9"/>
      <c r="BWA95" s="9"/>
      <c r="BWB95" s="9"/>
      <c r="BWC95" s="9"/>
      <c r="BWD95" s="9"/>
      <c r="BWE95" s="9"/>
      <c r="BWF95" s="9"/>
      <c r="BWG95" s="9"/>
      <c r="BWH95" s="9"/>
      <c r="BWI95" s="9"/>
      <c r="BWJ95" s="9"/>
      <c r="BWK95" s="9"/>
      <c r="BWL95" s="9"/>
      <c r="BWM95" s="9"/>
      <c r="BWN95" s="9"/>
      <c r="BWO95" s="9"/>
      <c r="BWP95" s="9"/>
      <c r="BWQ95" s="9"/>
      <c r="BWR95" s="9"/>
      <c r="BWS95" s="9"/>
      <c r="BWT95" s="9"/>
      <c r="BWU95" s="9"/>
      <c r="BWV95" s="9"/>
      <c r="BWW95" s="9"/>
      <c r="BWX95" s="9"/>
      <c r="BWY95" s="9"/>
      <c r="BWZ95" s="9"/>
      <c r="BXA95" s="9"/>
      <c r="BXB95" s="9"/>
      <c r="BXC95" s="9"/>
      <c r="BXD95" s="9"/>
      <c r="BXE95" s="9"/>
      <c r="BXF95" s="9"/>
      <c r="BXG95" s="9"/>
      <c r="BXH95" s="9"/>
      <c r="BXI95" s="9"/>
      <c r="BXJ95" s="9"/>
      <c r="BXK95" s="9"/>
      <c r="BXL95" s="9"/>
      <c r="BXM95" s="9"/>
      <c r="BXN95" s="9"/>
      <c r="BXO95" s="9"/>
      <c r="BXP95" s="9"/>
      <c r="BXQ95" s="9"/>
      <c r="BXR95" s="9"/>
      <c r="BXS95" s="9"/>
      <c r="BXT95" s="9"/>
      <c r="BXU95" s="9"/>
      <c r="BXV95" s="9"/>
      <c r="BXW95" s="9"/>
      <c r="BXX95" s="9"/>
      <c r="BXY95" s="9"/>
      <c r="BXZ95" s="9"/>
      <c r="BYA95" s="9"/>
      <c r="BYB95" s="9"/>
      <c r="BYC95" s="9"/>
      <c r="BYD95" s="9"/>
      <c r="BYE95" s="9"/>
      <c r="BYF95" s="9"/>
      <c r="BYG95" s="9"/>
      <c r="BYH95" s="9"/>
      <c r="BYI95" s="9"/>
      <c r="BYJ95" s="9"/>
      <c r="BYK95" s="9"/>
      <c r="BYL95" s="9"/>
      <c r="BYM95" s="9"/>
      <c r="BYN95" s="9"/>
      <c r="BYO95" s="9"/>
      <c r="BYP95" s="9"/>
      <c r="BYQ95" s="9"/>
      <c r="BYR95" s="9"/>
      <c r="BYS95" s="9"/>
      <c r="BYT95" s="9"/>
      <c r="BYU95" s="9"/>
      <c r="BYV95" s="9"/>
      <c r="BYW95" s="9"/>
      <c r="BYX95" s="9"/>
      <c r="BYY95" s="9"/>
      <c r="BYZ95" s="9"/>
      <c r="BZA95" s="9"/>
      <c r="BZB95" s="9"/>
      <c r="BZC95" s="9"/>
      <c r="BZD95" s="9"/>
      <c r="BZE95" s="9"/>
      <c r="BZF95" s="9"/>
      <c r="BZG95" s="9"/>
      <c r="BZH95" s="9"/>
      <c r="BZI95" s="9"/>
      <c r="BZJ95" s="9"/>
      <c r="BZK95" s="9"/>
      <c r="BZL95" s="9"/>
      <c r="BZM95" s="9"/>
      <c r="BZN95" s="9"/>
      <c r="BZO95" s="9"/>
      <c r="BZP95" s="9"/>
      <c r="BZQ95" s="9"/>
      <c r="BZR95" s="9"/>
      <c r="BZS95" s="9"/>
      <c r="BZT95" s="9"/>
      <c r="BZU95" s="9"/>
      <c r="BZV95" s="9"/>
      <c r="BZW95" s="9"/>
      <c r="BZX95" s="9"/>
      <c r="BZY95" s="9"/>
      <c r="BZZ95" s="9"/>
      <c r="CAA95" s="9"/>
      <c r="CAB95" s="9"/>
      <c r="CAC95" s="9"/>
      <c r="CAD95" s="9"/>
      <c r="CAE95" s="9"/>
      <c r="CAF95" s="9"/>
      <c r="CAG95" s="9"/>
      <c r="CAH95" s="9"/>
      <c r="CAI95" s="9"/>
      <c r="CAJ95" s="9"/>
      <c r="CAK95" s="9"/>
      <c r="CAL95" s="9"/>
      <c r="CAM95" s="9"/>
      <c r="CAN95" s="9"/>
      <c r="CAO95" s="9"/>
      <c r="CAP95" s="9"/>
      <c r="CAQ95" s="9"/>
      <c r="CAR95" s="9"/>
      <c r="CAS95" s="9"/>
      <c r="CAT95" s="9"/>
      <c r="CAU95" s="9"/>
      <c r="CAV95" s="9"/>
      <c r="CAW95" s="9"/>
      <c r="CAX95" s="9"/>
      <c r="CAY95" s="9"/>
      <c r="CAZ95" s="9"/>
      <c r="CBA95" s="9"/>
      <c r="CBB95" s="9"/>
      <c r="CBC95" s="9"/>
      <c r="CBD95" s="9"/>
      <c r="CBE95" s="9"/>
      <c r="CBF95" s="9"/>
      <c r="CBG95" s="9"/>
      <c r="CBH95" s="9"/>
      <c r="CBI95" s="9"/>
      <c r="CBJ95" s="9"/>
      <c r="CBK95" s="9"/>
      <c r="CBL95" s="9"/>
      <c r="CBM95" s="9"/>
      <c r="CBN95" s="9"/>
      <c r="CBO95" s="9"/>
      <c r="CBP95" s="9"/>
      <c r="CBQ95" s="9"/>
      <c r="CBR95" s="9"/>
      <c r="CBS95" s="9"/>
      <c r="CBT95" s="9"/>
      <c r="CBU95" s="9"/>
      <c r="CBV95" s="9"/>
      <c r="CBW95" s="9"/>
      <c r="CBX95" s="9"/>
      <c r="CBY95" s="9"/>
      <c r="CBZ95" s="9"/>
      <c r="CCA95" s="9"/>
      <c r="CCB95" s="9"/>
      <c r="CCC95" s="9"/>
      <c r="CCD95" s="9"/>
      <c r="CCE95" s="9"/>
      <c r="CCF95" s="9"/>
      <c r="CCG95" s="9"/>
      <c r="CCH95" s="9"/>
      <c r="CCI95" s="9"/>
      <c r="CCJ95" s="9"/>
      <c r="CCK95" s="9"/>
      <c r="CCL95" s="9"/>
      <c r="CCM95" s="9"/>
      <c r="CCN95" s="9"/>
      <c r="CCO95" s="9"/>
      <c r="CCP95" s="9"/>
      <c r="CCQ95" s="9"/>
      <c r="CCR95" s="9"/>
      <c r="CCS95" s="9"/>
      <c r="CCT95" s="9"/>
      <c r="CCU95" s="9"/>
      <c r="CCV95" s="9"/>
      <c r="CCW95" s="9"/>
      <c r="CCX95" s="9"/>
      <c r="CCY95" s="9"/>
      <c r="CCZ95" s="9"/>
      <c r="CDA95" s="9"/>
      <c r="CDB95" s="9"/>
      <c r="CDC95" s="9"/>
      <c r="CDD95" s="9"/>
      <c r="CDE95" s="9"/>
      <c r="CDF95" s="9"/>
      <c r="CDG95" s="9"/>
      <c r="CDH95" s="9"/>
      <c r="CDI95" s="9"/>
      <c r="CDJ95" s="9"/>
      <c r="CDK95" s="9"/>
      <c r="CDL95" s="9"/>
      <c r="CDM95" s="9"/>
      <c r="CDN95" s="9"/>
      <c r="CDO95" s="9"/>
      <c r="CDP95" s="9"/>
      <c r="CDQ95" s="9"/>
      <c r="CDR95" s="9"/>
      <c r="CDS95" s="9"/>
      <c r="CDT95" s="9"/>
      <c r="CDU95" s="9"/>
      <c r="CDV95" s="9"/>
      <c r="CDW95" s="9"/>
      <c r="CDX95" s="9"/>
      <c r="CDY95" s="9"/>
      <c r="CDZ95" s="9"/>
      <c r="CEA95" s="9"/>
      <c r="CEB95" s="9"/>
      <c r="CEC95" s="9"/>
      <c r="CED95" s="9"/>
      <c r="CEE95" s="9"/>
      <c r="CEF95" s="9"/>
      <c r="CEG95" s="9"/>
      <c r="CEH95" s="9"/>
      <c r="CEI95" s="9"/>
      <c r="CEJ95" s="9"/>
    </row>
    <row r="96" spans="1:2168" s="11" customFormat="1" ht="12.95" customHeight="1">
      <c r="A96" s="417" t="s">
        <v>145</v>
      </c>
      <c r="B96" s="123"/>
      <c r="C96" s="589"/>
      <c r="D96" s="589"/>
      <c r="E96" s="133" t="s">
        <v>146</v>
      </c>
      <c r="F96" s="135">
        <v>604</v>
      </c>
      <c r="G96" s="118"/>
      <c r="H96" s="120">
        <v>45.8</v>
      </c>
      <c r="I96" s="125"/>
      <c r="J96" s="122">
        <v>76</v>
      </c>
      <c r="K96" s="123"/>
      <c r="L96" s="136">
        <v>21642.5</v>
      </c>
      <c r="M96" s="137"/>
      <c r="N96" s="151">
        <v>7392</v>
      </c>
      <c r="O96" s="137"/>
      <c r="P96" s="138">
        <v>10260.700000000001</v>
      </c>
      <c r="Q96" s="139"/>
      <c r="R96" s="213">
        <v>4400.5</v>
      </c>
      <c r="S96" s="140"/>
      <c r="T96" s="214">
        <v>1915</v>
      </c>
      <c r="U96" s="140"/>
      <c r="V96" s="151">
        <v>7115</v>
      </c>
      <c r="W96" s="140"/>
      <c r="X96" s="151">
        <v>111890</v>
      </c>
      <c r="Y96" s="141"/>
      <c r="Z96" s="151">
        <v>339.28899999999999</v>
      </c>
      <c r="AA96" s="546"/>
      <c r="AB96" s="151">
        <v>277.98599999999999</v>
      </c>
      <c r="AC96" s="140"/>
      <c r="AD96" s="151">
        <v>492795</v>
      </c>
      <c r="AE96" s="141"/>
      <c r="AF96" s="138">
        <v>485.298</v>
      </c>
      <c r="AG96" s="143"/>
      <c r="AH96" s="540">
        <v>0</v>
      </c>
      <c r="AI96" s="138">
        <v>49203</v>
      </c>
      <c r="AJ96" s="143"/>
      <c r="AK96" s="538">
        <v>0</v>
      </c>
      <c r="AL96" s="138">
        <v>457.45499999999998</v>
      </c>
      <c r="AM96" s="145"/>
      <c r="AN96" s="540">
        <v>0</v>
      </c>
      <c r="AO96" s="138">
        <v>237722</v>
      </c>
      <c r="AP96" s="145"/>
      <c r="AQ96" s="538">
        <v>0</v>
      </c>
      <c r="AR96" s="16"/>
      <c r="AS96" s="16"/>
      <c r="AT96" s="16"/>
      <c r="AU96" s="16"/>
      <c r="AV96" s="16"/>
      <c r="AW96" s="16"/>
      <c r="AX96" s="16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  <c r="MI96" s="9"/>
      <c r="MJ96" s="9"/>
      <c r="MK96" s="9"/>
      <c r="ML96" s="9"/>
      <c r="MM96" s="9"/>
      <c r="MN96" s="9"/>
      <c r="MO96" s="9"/>
      <c r="MP96" s="9"/>
      <c r="MQ96" s="9"/>
      <c r="MR96" s="9"/>
      <c r="MS96" s="9"/>
      <c r="MT96" s="9"/>
      <c r="MU96" s="9"/>
      <c r="MV96" s="9"/>
      <c r="MW96" s="9"/>
      <c r="MX96" s="9"/>
      <c r="MY96" s="9"/>
      <c r="MZ96" s="9"/>
      <c r="NA96" s="9"/>
      <c r="NB96" s="9"/>
      <c r="NC96" s="9"/>
      <c r="ND96" s="9"/>
      <c r="NE96" s="9"/>
      <c r="NF96" s="9"/>
      <c r="NG96" s="9"/>
      <c r="NH96" s="9"/>
      <c r="NI96" s="9"/>
      <c r="NJ96" s="9"/>
      <c r="NK96" s="9"/>
      <c r="NL96" s="9"/>
      <c r="NM96" s="9"/>
      <c r="NN96" s="9"/>
      <c r="NO96" s="9"/>
      <c r="NP96" s="9"/>
      <c r="NQ96" s="9"/>
      <c r="NR96" s="9"/>
      <c r="NS96" s="9"/>
      <c r="NT96" s="9"/>
      <c r="NU96" s="9"/>
      <c r="NV96" s="9"/>
      <c r="NW96" s="9"/>
      <c r="NX96" s="9"/>
      <c r="NY96" s="9"/>
      <c r="NZ96" s="9"/>
      <c r="OA96" s="9"/>
      <c r="OB96" s="9"/>
      <c r="OC96" s="9"/>
      <c r="OD96" s="9"/>
      <c r="OE96" s="9"/>
      <c r="OF96" s="9"/>
      <c r="OG96" s="9"/>
      <c r="OH96" s="9"/>
      <c r="OI96" s="9"/>
      <c r="OJ96" s="9"/>
      <c r="OK96" s="9"/>
      <c r="OL96" s="9"/>
      <c r="OM96" s="9"/>
      <c r="ON96" s="9"/>
      <c r="OO96" s="9"/>
      <c r="OP96" s="9"/>
      <c r="OQ96" s="9"/>
      <c r="OR96" s="9"/>
      <c r="OS96" s="9"/>
      <c r="OT96" s="9"/>
      <c r="OU96" s="9"/>
      <c r="OV96" s="9"/>
      <c r="OW96" s="9"/>
      <c r="OX96" s="9"/>
      <c r="OY96" s="9"/>
      <c r="OZ96" s="9"/>
      <c r="PA96" s="9"/>
      <c r="PB96" s="9"/>
      <c r="PC96" s="9"/>
      <c r="PD96" s="9"/>
      <c r="PE96" s="9"/>
      <c r="PF96" s="9"/>
      <c r="PG96" s="9"/>
      <c r="PH96" s="9"/>
      <c r="PI96" s="9"/>
      <c r="PJ96" s="9"/>
      <c r="PK96" s="9"/>
      <c r="PL96" s="9"/>
      <c r="PM96" s="9"/>
      <c r="PN96" s="9"/>
      <c r="PO96" s="9"/>
      <c r="PP96" s="9"/>
      <c r="PQ96" s="9"/>
      <c r="PR96" s="9"/>
      <c r="PS96" s="9"/>
      <c r="PT96" s="9"/>
      <c r="PU96" s="9"/>
      <c r="PV96" s="9"/>
      <c r="PW96" s="9"/>
      <c r="PX96" s="9"/>
      <c r="PY96" s="9"/>
      <c r="PZ96" s="9"/>
      <c r="QA96" s="9"/>
      <c r="QB96" s="9"/>
      <c r="QC96" s="9"/>
      <c r="QD96" s="9"/>
      <c r="QE96" s="9"/>
      <c r="QF96" s="9"/>
      <c r="QG96" s="9"/>
      <c r="QH96" s="9"/>
      <c r="QI96" s="9"/>
      <c r="QJ96" s="9"/>
      <c r="QK96" s="9"/>
      <c r="QL96" s="9"/>
      <c r="QM96" s="9"/>
      <c r="QN96" s="9"/>
      <c r="QO96" s="9"/>
      <c r="QP96" s="9"/>
      <c r="QQ96" s="9"/>
      <c r="QR96" s="9"/>
      <c r="QS96" s="9"/>
      <c r="QT96" s="9"/>
      <c r="QU96" s="9"/>
      <c r="QV96" s="9"/>
      <c r="QW96" s="9"/>
      <c r="QX96" s="9"/>
      <c r="QY96" s="9"/>
      <c r="QZ96" s="9"/>
      <c r="RA96" s="9"/>
      <c r="RB96" s="9"/>
      <c r="RC96" s="9"/>
      <c r="RD96" s="9"/>
      <c r="RE96" s="9"/>
      <c r="RF96" s="9"/>
      <c r="RG96" s="9"/>
      <c r="RH96" s="9"/>
      <c r="RI96" s="9"/>
      <c r="RJ96" s="9"/>
      <c r="RK96" s="9"/>
      <c r="RL96" s="9"/>
      <c r="RM96" s="9"/>
      <c r="RN96" s="9"/>
      <c r="RO96" s="9"/>
      <c r="RP96" s="9"/>
      <c r="RQ96" s="9"/>
      <c r="RR96" s="9"/>
      <c r="RS96" s="9"/>
      <c r="RT96" s="9"/>
      <c r="RU96" s="9"/>
      <c r="RV96" s="9"/>
      <c r="RW96" s="9"/>
      <c r="RX96" s="9"/>
      <c r="RY96" s="9"/>
      <c r="RZ96" s="9"/>
      <c r="SA96" s="9"/>
      <c r="SB96" s="9"/>
      <c r="SC96" s="9"/>
      <c r="SD96" s="9"/>
      <c r="SE96" s="9"/>
      <c r="SF96" s="9"/>
      <c r="SG96" s="9"/>
      <c r="SH96" s="9"/>
      <c r="SI96" s="9"/>
      <c r="SJ96" s="9"/>
      <c r="SK96" s="9"/>
      <c r="SL96" s="9"/>
      <c r="SM96" s="9"/>
      <c r="SN96" s="9"/>
      <c r="SO96" s="9"/>
      <c r="SP96" s="9"/>
      <c r="SQ96" s="9"/>
      <c r="SR96" s="9"/>
      <c r="SS96" s="9"/>
      <c r="ST96" s="9"/>
      <c r="SU96" s="9"/>
      <c r="SV96" s="9"/>
      <c r="SW96" s="9"/>
      <c r="SX96" s="9"/>
      <c r="SY96" s="9"/>
      <c r="SZ96" s="9"/>
      <c r="TA96" s="9"/>
      <c r="TB96" s="9"/>
      <c r="TC96" s="9"/>
      <c r="TD96" s="9"/>
      <c r="TE96" s="9"/>
      <c r="TF96" s="9"/>
      <c r="TG96" s="9"/>
      <c r="TH96" s="9"/>
      <c r="TI96" s="9"/>
      <c r="TJ96" s="9"/>
      <c r="TK96" s="9"/>
      <c r="TL96" s="9"/>
      <c r="TM96" s="9"/>
      <c r="TN96" s="9"/>
      <c r="TO96" s="9"/>
      <c r="TP96" s="9"/>
      <c r="TQ96" s="9"/>
      <c r="TR96" s="9"/>
      <c r="TS96" s="9"/>
      <c r="TT96" s="9"/>
      <c r="TU96" s="9"/>
      <c r="TV96" s="9"/>
      <c r="TW96" s="9"/>
      <c r="TX96" s="9"/>
      <c r="TY96" s="9"/>
      <c r="TZ96" s="9"/>
      <c r="UA96" s="9"/>
      <c r="UB96" s="9"/>
      <c r="UC96" s="9"/>
      <c r="UD96" s="9"/>
      <c r="UE96" s="9"/>
      <c r="UF96" s="9"/>
      <c r="UG96" s="9"/>
      <c r="UH96" s="9"/>
      <c r="UI96" s="9"/>
      <c r="UJ96" s="9"/>
      <c r="UK96" s="9"/>
      <c r="UL96" s="9"/>
      <c r="UM96" s="9"/>
      <c r="UN96" s="9"/>
      <c r="UO96" s="9"/>
      <c r="UP96" s="9"/>
      <c r="UQ96" s="9"/>
      <c r="UR96" s="9"/>
      <c r="US96" s="9"/>
      <c r="UT96" s="9"/>
      <c r="UU96" s="9"/>
      <c r="UV96" s="9"/>
      <c r="UW96" s="9"/>
      <c r="UX96" s="9"/>
      <c r="UY96" s="9"/>
      <c r="UZ96" s="9"/>
      <c r="VA96" s="9"/>
      <c r="VB96" s="9"/>
      <c r="VC96" s="9"/>
      <c r="VD96" s="9"/>
      <c r="VE96" s="9"/>
      <c r="VF96" s="9"/>
      <c r="VG96" s="9"/>
      <c r="VH96" s="9"/>
      <c r="VI96" s="9"/>
      <c r="VJ96" s="9"/>
      <c r="VK96" s="9"/>
      <c r="VL96" s="9"/>
      <c r="VM96" s="9"/>
      <c r="VN96" s="9"/>
      <c r="VO96" s="9"/>
      <c r="VP96" s="9"/>
      <c r="VQ96" s="9"/>
      <c r="VR96" s="9"/>
      <c r="VS96" s="9"/>
      <c r="VT96" s="9"/>
      <c r="VU96" s="9"/>
      <c r="VV96" s="9"/>
      <c r="VW96" s="9"/>
      <c r="VX96" s="9"/>
      <c r="VY96" s="9"/>
      <c r="VZ96" s="9"/>
      <c r="WA96" s="9"/>
      <c r="WB96" s="9"/>
      <c r="WC96" s="9"/>
      <c r="WD96" s="9"/>
      <c r="WE96" s="9"/>
      <c r="WF96" s="9"/>
      <c r="WG96" s="9"/>
      <c r="WH96" s="9"/>
      <c r="WI96" s="9"/>
      <c r="WJ96" s="9"/>
      <c r="WK96" s="9"/>
      <c r="WL96" s="9"/>
      <c r="WM96" s="9"/>
      <c r="WN96" s="9"/>
      <c r="WO96" s="9"/>
      <c r="WP96" s="9"/>
      <c r="WQ96" s="9"/>
      <c r="WR96" s="9"/>
      <c r="WS96" s="9"/>
      <c r="WT96" s="9"/>
      <c r="WU96" s="9"/>
      <c r="WV96" s="9"/>
      <c r="WW96" s="9"/>
      <c r="WX96" s="9"/>
      <c r="WY96" s="9"/>
      <c r="WZ96" s="9"/>
      <c r="XA96" s="9"/>
      <c r="XB96" s="9"/>
      <c r="XC96" s="9"/>
      <c r="XD96" s="9"/>
      <c r="XE96" s="9"/>
      <c r="XF96" s="9"/>
      <c r="XG96" s="9"/>
      <c r="XH96" s="9"/>
      <c r="XI96" s="9"/>
      <c r="XJ96" s="9"/>
      <c r="XK96" s="9"/>
      <c r="XL96" s="9"/>
      <c r="XM96" s="9"/>
      <c r="XN96" s="9"/>
      <c r="XO96" s="9"/>
      <c r="XP96" s="9"/>
      <c r="XQ96" s="9"/>
      <c r="XR96" s="9"/>
      <c r="XS96" s="9"/>
      <c r="XT96" s="9"/>
      <c r="XU96" s="9"/>
      <c r="XV96" s="9"/>
      <c r="XW96" s="9"/>
      <c r="XX96" s="9"/>
      <c r="XY96" s="9"/>
      <c r="XZ96" s="9"/>
      <c r="YA96" s="9"/>
      <c r="YB96" s="9"/>
      <c r="YC96" s="9"/>
      <c r="YD96" s="9"/>
      <c r="YE96" s="9"/>
      <c r="YF96" s="9"/>
      <c r="YG96" s="9"/>
      <c r="YH96" s="9"/>
      <c r="YI96" s="9"/>
      <c r="YJ96" s="9"/>
      <c r="YK96" s="9"/>
      <c r="YL96" s="9"/>
      <c r="YM96" s="9"/>
      <c r="YN96" s="9"/>
      <c r="YO96" s="9"/>
      <c r="YP96" s="9"/>
      <c r="YQ96" s="9"/>
      <c r="YR96" s="9"/>
      <c r="YS96" s="9"/>
      <c r="YT96" s="9"/>
      <c r="YU96" s="9"/>
      <c r="YV96" s="9"/>
      <c r="YW96" s="9"/>
      <c r="YX96" s="9"/>
      <c r="YY96" s="9"/>
      <c r="YZ96" s="9"/>
      <c r="ZA96" s="9"/>
      <c r="ZB96" s="9"/>
      <c r="ZC96" s="9"/>
      <c r="ZD96" s="9"/>
      <c r="ZE96" s="9"/>
      <c r="ZF96" s="9"/>
      <c r="ZG96" s="9"/>
      <c r="ZH96" s="9"/>
      <c r="ZI96" s="9"/>
      <c r="ZJ96" s="9"/>
      <c r="ZK96" s="9"/>
      <c r="ZL96" s="9"/>
      <c r="ZM96" s="9"/>
      <c r="ZN96" s="9"/>
      <c r="ZO96" s="9"/>
      <c r="ZP96" s="9"/>
      <c r="ZQ96" s="9"/>
      <c r="ZR96" s="9"/>
      <c r="ZS96" s="9"/>
      <c r="ZT96" s="9"/>
      <c r="ZU96" s="9"/>
      <c r="ZV96" s="9"/>
      <c r="ZW96" s="9"/>
      <c r="ZX96" s="9"/>
      <c r="ZY96" s="9"/>
      <c r="ZZ96" s="9"/>
      <c r="AAA96" s="9"/>
      <c r="AAB96" s="9"/>
      <c r="AAC96" s="9"/>
      <c r="AAD96" s="9"/>
      <c r="AAE96" s="9"/>
      <c r="AAF96" s="9"/>
      <c r="AAG96" s="9"/>
      <c r="AAH96" s="9"/>
      <c r="AAI96" s="9"/>
      <c r="AAJ96" s="9"/>
      <c r="AAK96" s="9"/>
      <c r="AAL96" s="9"/>
      <c r="AAM96" s="9"/>
      <c r="AAN96" s="9"/>
      <c r="AAO96" s="9"/>
      <c r="AAP96" s="9"/>
      <c r="AAQ96" s="9"/>
      <c r="AAR96" s="9"/>
      <c r="AAS96" s="9"/>
      <c r="AAT96" s="9"/>
      <c r="AAU96" s="9"/>
      <c r="AAV96" s="9"/>
      <c r="AAW96" s="9"/>
      <c r="AAX96" s="9"/>
      <c r="AAY96" s="9"/>
      <c r="AAZ96" s="9"/>
      <c r="ABA96" s="9"/>
      <c r="ABB96" s="9"/>
      <c r="ABC96" s="9"/>
      <c r="ABD96" s="9"/>
      <c r="ABE96" s="9"/>
      <c r="ABF96" s="9"/>
      <c r="ABG96" s="9"/>
      <c r="ABH96" s="9"/>
      <c r="ABI96" s="9"/>
      <c r="ABJ96" s="9"/>
      <c r="ABK96" s="9"/>
      <c r="ABL96" s="9"/>
      <c r="ABM96" s="9"/>
      <c r="ABN96" s="9"/>
      <c r="ABO96" s="9"/>
      <c r="ABP96" s="9"/>
      <c r="ABQ96" s="9"/>
      <c r="ABR96" s="9"/>
      <c r="ABS96" s="9"/>
      <c r="ABT96" s="9"/>
      <c r="ABU96" s="9"/>
      <c r="ABV96" s="9"/>
      <c r="ABW96" s="9"/>
      <c r="ABX96" s="9"/>
      <c r="ABY96" s="9"/>
      <c r="ABZ96" s="9"/>
      <c r="ACA96" s="9"/>
      <c r="ACB96" s="9"/>
      <c r="ACC96" s="9"/>
      <c r="ACD96" s="9"/>
      <c r="ACE96" s="9"/>
      <c r="ACF96" s="9"/>
      <c r="ACG96" s="9"/>
      <c r="ACH96" s="9"/>
      <c r="ACI96" s="9"/>
      <c r="ACJ96" s="9"/>
      <c r="ACK96" s="9"/>
      <c r="ACL96" s="9"/>
      <c r="ACM96" s="9"/>
      <c r="ACN96" s="9"/>
      <c r="ACO96" s="9"/>
      <c r="ACP96" s="9"/>
      <c r="ACQ96" s="9"/>
      <c r="ACR96" s="9"/>
      <c r="ACS96" s="9"/>
      <c r="ACT96" s="9"/>
      <c r="ACU96" s="9"/>
      <c r="ACV96" s="9"/>
      <c r="ACW96" s="9"/>
      <c r="ACX96" s="9"/>
      <c r="ACY96" s="9"/>
      <c r="ACZ96" s="9"/>
      <c r="ADA96" s="9"/>
      <c r="ADB96" s="9"/>
      <c r="ADC96" s="9"/>
      <c r="ADD96" s="9"/>
      <c r="ADE96" s="9"/>
      <c r="ADF96" s="9"/>
      <c r="ADG96" s="9"/>
      <c r="ADH96" s="9"/>
      <c r="ADI96" s="9"/>
      <c r="ADJ96" s="9"/>
      <c r="ADK96" s="9"/>
      <c r="ADL96" s="9"/>
      <c r="ADM96" s="9"/>
      <c r="ADN96" s="9"/>
      <c r="ADO96" s="9"/>
      <c r="ADP96" s="9"/>
      <c r="ADQ96" s="9"/>
      <c r="ADR96" s="9"/>
      <c r="ADS96" s="9"/>
      <c r="ADT96" s="9"/>
      <c r="ADU96" s="9"/>
      <c r="ADV96" s="9"/>
      <c r="ADW96" s="9"/>
      <c r="ADX96" s="9"/>
      <c r="ADY96" s="9"/>
      <c r="ADZ96" s="9"/>
      <c r="AEA96" s="9"/>
      <c r="AEB96" s="9"/>
      <c r="AEC96" s="9"/>
      <c r="AED96" s="9"/>
      <c r="AEE96" s="9"/>
      <c r="AEF96" s="9"/>
      <c r="AEG96" s="9"/>
      <c r="AEH96" s="9"/>
      <c r="AEI96" s="9"/>
      <c r="AEJ96" s="9"/>
      <c r="AEK96" s="9"/>
      <c r="AEL96" s="9"/>
      <c r="AEM96" s="9"/>
      <c r="AEN96" s="9"/>
      <c r="AEO96" s="9"/>
      <c r="AEP96" s="9"/>
      <c r="AEQ96" s="9"/>
      <c r="AER96" s="9"/>
      <c r="AES96" s="9"/>
      <c r="AET96" s="9"/>
      <c r="AEU96" s="9"/>
      <c r="AEV96" s="9"/>
      <c r="AEW96" s="9"/>
      <c r="AEX96" s="9"/>
      <c r="AEY96" s="9"/>
      <c r="AEZ96" s="9"/>
      <c r="AFA96" s="9"/>
      <c r="AFB96" s="9"/>
      <c r="AFC96" s="9"/>
      <c r="AFD96" s="9"/>
      <c r="AFE96" s="9"/>
      <c r="AFF96" s="9"/>
      <c r="AFG96" s="9"/>
      <c r="AFH96" s="9"/>
      <c r="AFI96" s="9"/>
      <c r="AFJ96" s="9"/>
      <c r="AFK96" s="9"/>
      <c r="AFL96" s="9"/>
      <c r="AFM96" s="9"/>
      <c r="AFN96" s="9"/>
      <c r="AFO96" s="9"/>
      <c r="AFP96" s="9"/>
      <c r="AFQ96" s="9"/>
      <c r="AFR96" s="9"/>
      <c r="AFS96" s="9"/>
      <c r="AFT96" s="9"/>
      <c r="AFU96" s="9"/>
      <c r="AFV96" s="9"/>
      <c r="AFW96" s="9"/>
      <c r="AFX96" s="9"/>
      <c r="AFY96" s="9"/>
      <c r="AFZ96" s="9"/>
      <c r="AGA96" s="9"/>
      <c r="AGB96" s="9"/>
      <c r="AGC96" s="9"/>
      <c r="AGD96" s="9"/>
      <c r="AGE96" s="9"/>
      <c r="AGF96" s="9"/>
      <c r="AGG96" s="9"/>
      <c r="AGH96" s="9"/>
      <c r="AGI96" s="9"/>
      <c r="AGJ96" s="9"/>
      <c r="AGK96" s="9"/>
      <c r="AGL96" s="9"/>
      <c r="AGM96" s="9"/>
      <c r="AGN96" s="9"/>
      <c r="AGO96" s="9"/>
      <c r="AGP96" s="9"/>
      <c r="AGQ96" s="9"/>
      <c r="AGR96" s="9"/>
      <c r="AGS96" s="9"/>
      <c r="AGT96" s="9"/>
      <c r="AGU96" s="9"/>
      <c r="AGV96" s="9"/>
      <c r="AGW96" s="9"/>
      <c r="AGX96" s="9"/>
      <c r="AGY96" s="9"/>
      <c r="AGZ96" s="9"/>
      <c r="AHA96" s="9"/>
      <c r="AHB96" s="9"/>
      <c r="AHC96" s="9"/>
      <c r="AHD96" s="9"/>
      <c r="AHE96" s="9"/>
      <c r="AHF96" s="9"/>
      <c r="AHG96" s="9"/>
      <c r="AHH96" s="9"/>
      <c r="AHI96" s="9"/>
      <c r="AHJ96" s="9"/>
      <c r="AHK96" s="9"/>
      <c r="AHL96" s="9"/>
      <c r="AHM96" s="9"/>
      <c r="AHN96" s="9"/>
      <c r="AHO96" s="9"/>
      <c r="AHP96" s="9"/>
      <c r="AHQ96" s="9"/>
      <c r="AHR96" s="9"/>
      <c r="AHS96" s="9"/>
      <c r="AHT96" s="9"/>
      <c r="AHU96" s="9"/>
      <c r="AHV96" s="9"/>
      <c r="AHW96" s="9"/>
      <c r="AHX96" s="9"/>
      <c r="AHY96" s="9"/>
      <c r="AHZ96" s="9"/>
      <c r="AIA96" s="9"/>
      <c r="AIB96" s="9"/>
      <c r="AIC96" s="9"/>
      <c r="AID96" s="9"/>
      <c r="AIE96" s="9"/>
      <c r="AIF96" s="9"/>
      <c r="AIG96" s="9"/>
      <c r="AIH96" s="9"/>
      <c r="AII96" s="9"/>
      <c r="AIJ96" s="9"/>
      <c r="AIK96" s="9"/>
      <c r="AIL96" s="9"/>
      <c r="AIM96" s="9"/>
      <c r="AIN96" s="9"/>
      <c r="AIO96" s="9"/>
      <c r="AIP96" s="9"/>
      <c r="AIQ96" s="9"/>
      <c r="AIR96" s="9"/>
      <c r="AIS96" s="9"/>
      <c r="AIT96" s="9"/>
      <c r="AIU96" s="9"/>
      <c r="AIV96" s="9"/>
      <c r="AIW96" s="9"/>
      <c r="AIX96" s="9"/>
      <c r="AIY96" s="9"/>
      <c r="AIZ96" s="9"/>
      <c r="AJA96" s="9"/>
      <c r="AJB96" s="9"/>
      <c r="AJC96" s="9"/>
      <c r="AJD96" s="9"/>
      <c r="AJE96" s="9"/>
      <c r="AJF96" s="9"/>
      <c r="AJG96" s="9"/>
      <c r="AJH96" s="9"/>
      <c r="AJI96" s="9"/>
      <c r="AJJ96" s="9"/>
      <c r="AJK96" s="9"/>
      <c r="AJL96" s="9"/>
      <c r="AJM96" s="9"/>
      <c r="AJN96" s="9"/>
      <c r="AJO96" s="9"/>
      <c r="AJP96" s="9"/>
      <c r="AJQ96" s="9"/>
      <c r="AJR96" s="9"/>
      <c r="AJS96" s="9"/>
      <c r="AJT96" s="9"/>
      <c r="AJU96" s="9"/>
      <c r="AJV96" s="9"/>
      <c r="AJW96" s="9"/>
      <c r="AJX96" s="9"/>
      <c r="AJY96" s="9"/>
      <c r="AJZ96" s="9"/>
      <c r="AKA96" s="9"/>
      <c r="AKB96" s="9"/>
      <c r="AKC96" s="9"/>
      <c r="AKD96" s="9"/>
      <c r="AKE96" s="9"/>
      <c r="AKF96" s="9"/>
      <c r="AKG96" s="9"/>
      <c r="AKH96" s="9"/>
      <c r="AKI96" s="9"/>
      <c r="AKJ96" s="9"/>
      <c r="AKK96" s="9"/>
      <c r="AKL96" s="9"/>
      <c r="AKM96" s="9"/>
      <c r="AKN96" s="9"/>
      <c r="AKO96" s="9"/>
      <c r="AKP96" s="9"/>
      <c r="AKQ96" s="9"/>
      <c r="AKR96" s="9"/>
      <c r="AKS96" s="9"/>
      <c r="AKT96" s="9"/>
      <c r="AKU96" s="9"/>
      <c r="AKV96" s="9"/>
      <c r="AKW96" s="9"/>
      <c r="AKX96" s="9"/>
      <c r="AKY96" s="9"/>
      <c r="AKZ96" s="9"/>
      <c r="ALA96" s="9"/>
      <c r="ALB96" s="9"/>
      <c r="ALC96" s="9"/>
      <c r="ALD96" s="9"/>
      <c r="ALE96" s="9"/>
      <c r="ALF96" s="9"/>
      <c r="ALG96" s="9"/>
      <c r="ALH96" s="9"/>
      <c r="ALI96" s="9"/>
      <c r="ALJ96" s="9"/>
      <c r="ALK96" s="9"/>
      <c r="ALL96" s="9"/>
      <c r="ALM96" s="9"/>
      <c r="ALN96" s="9"/>
      <c r="ALO96" s="9"/>
      <c r="ALP96" s="9"/>
      <c r="ALQ96" s="9"/>
      <c r="ALR96" s="9"/>
      <c r="ALS96" s="9"/>
      <c r="ALT96" s="9"/>
      <c r="ALU96" s="9"/>
      <c r="ALV96" s="9"/>
      <c r="ALW96" s="9"/>
      <c r="ALX96" s="9"/>
      <c r="ALY96" s="9"/>
      <c r="ALZ96" s="9"/>
      <c r="AMA96" s="9"/>
      <c r="AMB96" s="9"/>
      <c r="AMC96" s="9"/>
      <c r="AMD96" s="9"/>
      <c r="AME96" s="9"/>
      <c r="AMF96" s="9"/>
      <c r="AMG96" s="9"/>
      <c r="AMH96" s="9"/>
      <c r="AMI96" s="9"/>
      <c r="AMJ96" s="9"/>
      <c r="AMK96" s="9"/>
      <c r="AML96" s="9"/>
      <c r="AMM96" s="9"/>
      <c r="AMN96" s="9"/>
      <c r="AMO96" s="9"/>
      <c r="AMP96" s="9"/>
      <c r="AMQ96" s="9"/>
      <c r="AMR96" s="9"/>
      <c r="AMS96" s="9"/>
      <c r="AMT96" s="9"/>
      <c r="AMU96" s="9"/>
      <c r="AMV96" s="9"/>
      <c r="AMW96" s="9"/>
      <c r="AMX96" s="9"/>
      <c r="AMY96" s="9"/>
      <c r="AMZ96" s="9"/>
      <c r="ANA96" s="9"/>
      <c r="ANB96" s="9"/>
      <c r="ANC96" s="9"/>
      <c r="AND96" s="9"/>
      <c r="ANE96" s="9"/>
      <c r="ANF96" s="9"/>
      <c r="ANG96" s="9"/>
      <c r="ANH96" s="9"/>
      <c r="ANI96" s="9"/>
      <c r="ANJ96" s="9"/>
      <c r="ANK96" s="9"/>
      <c r="ANL96" s="9"/>
      <c r="ANM96" s="9"/>
      <c r="ANN96" s="9"/>
      <c r="ANO96" s="9"/>
      <c r="ANP96" s="9"/>
      <c r="ANQ96" s="9"/>
      <c r="ANR96" s="9"/>
      <c r="ANS96" s="9"/>
      <c r="ANT96" s="9"/>
      <c r="ANU96" s="9"/>
      <c r="ANV96" s="9"/>
      <c r="ANW96" s="9"/>
      <c r="ANX96" s="9"/>
      <c r="ANY96" s="9"/>
      <c r="ANZ96" s="9"/>
      <c r="AOA96" s="9"/>
      <c r="AOB96" s="9"/>
      <c r="AOC96" s="9"/>
      <c r="AOD96" s="9"/>
      <c r="AOE96" s="9"/>
      <c r="AOF96" s="9"/>
      <c r="AOG96" s="9"/>
      <c r="AOH96" s="9"/>
      <c r="AOI96" s="9"/>
      <c r="AOJ96" s="9"/>
      <c r="AOK96" s="9"/>
      <c r="AOL96" s="9"/>
      <c r="AOM96" s="9"/>
      <c r="AON96" s="9"/>
      <c r="AOO96" s="9"/>
      <c r="AOP96" s="9"/>
      <c r="AOQ96" s="9"/>
      <c r="AOR96" s="9"/>
      <c r="AOS96" s="9"/>
      <c r="AOT96" s="9"/>
      <c r="AOU96" s="9"/>
      <c r="AOV96" s="9"/>
      <c r="AOW96" s="9"/>
      <c r="AOX96" s="9"/>
      <c r="AOY96" s="9"/>
      <c r="AOZ96" s="9"/>
      <c r="APA96" s="9"/>
      <c r="APB96" s="9"/>
      <c r="APC96" s="9"/>
      <c r="APD96" s="9"/>
      <c r="APE96" s="9"/>
      <c r="APF96" s="9"/>
      <c r="APG96" s="9"/>
      <c r="APH96" s="9"/>
      <c r="API96" s="9"/>
      <c r="APJ96" s="9"/>
      <c r="APK96" s="9"/>
      <c r="APL96" s="9"/>
      <c r="APM96" s="9"/>
      <c r="APN96" s="9"/>
      <c r="APO96" s="9"/>
      <c r="APP96" s="9"/>
      <c r="APQ96" s="9"/>
      <c r="APR96" s="9"/>
      <c r="APS96" s="9"/>
      <c r="APT96" s="9"/>
      <c r="APU96" s="9"/>
      <c r="APV96" s="9"/>
      <c r="APW96" s="9"/>
      <c r="APX96" s="9"/>
      <c r="APY96" s="9"/>
      <c r="APZ96" s="9"/>
      <c r="AQA96" s="9"/>
      <c r="AQB96" s="9"/>
      <c r="AQC96" s="9"/>
      <c r="AQD96" s="9"/>
      <c r="AQE96" s="9"/>
      <c r="AQF96" s="9"/>
      <c r="AQG96" s="9"/>
      <c r="AQH96" s="9"/>
      <c r="AQI96" s="9"/>
      <c r="AQJ96" s="9"/>
      <c r="AQK96" s="9"/>
      <c r="AQL96" s="9"/>
      <c r="AQM96" s="9"/>
      <c r="AQN96" s="9"/>
      <c r="AQO96" s="9"/>
      <c r="AQP96" s="9"/>
      <c r="AQQ96" s="9"/>
      <c r="AQR96" s="9"/>
      <c r="AQS96" s="9"/>
      <c r="AQT96" s="9"/>
      <c r="AQU96" s="9"/>
      <c r="AQV96" s="9"/>
      <c r="AQW96" s="9"/>
      <c r="AQX96" s="9"/>
      <c r="AQY96" s="9"/>
      <c r="AQZ96" s="9"/>
      <c r="ARA96" s="9"/>
      <c r="ARB96" s="9"/>
      <c r="ARC96" s="9"/>
      <c r="ARD96" s="9"/>
      <c r="ARE96" s="9"/>
      <c r="ARF96" s="9"/>
      <c r="ARG96" s="9"/>
      <c r="ARH96" s="9"/>
      <c r="ARI96" s="9"/>
      <c r="ARJ96" s="9"/>
      <c r="ARK96" s="9"/>
      <c r="ARL96" s="9"/>
      <c r="ARM96" s="9"/>
      <c r="ARN96" s="9"/>
      <c r="ARO96" s="9"/>
      <c r="ARP96" s="9"/>
      <c r="ARQ96" s="9"/>
      <c r="ARR96" s="9"/>
      <c r="ARS96" s="9"/>
      <c r="ART96" s="9"/>
      <c r="ARU96" s="9"/>
      <c r="ARV96" s="9"/>
      <c r="ARW96" s="9"/>
      <c r="ARX96" s="9"/>
      <c r="ARY96" s="9"/>
      <c r="ARZ96" s="9"/>
      <c r="ASA96" s="9"/>
      <c r="ASB96" s="9"/>
      <c r="ASC96" s="9"/>
      <c r="ASD96" s="9"/>
      <c r="ASE96" s="9"/>
      <c r="ASF96" s="9"/>
      <c r="ASG96" s="9"/>
      <c r="ASH96" s="9"/>
      <c r="ASI96" s="9"/>
      <c r="ASJ96" s="9"/>
      <c r="ASK96" s="9"/>
      <c r="ASL96" s="9"/>
      <c r="ASM96" s="9"/>
      <c r="ASN96" s="9"/>
      <c r="ASO96" s="9"/>
      <c r="ASP96" s="9"/>
      <c r="ASQ96" s="9"/>
      <c r="ASR96" s="9"/>
      <c r="ASS96" s="9"/>
      <c r="AST96" s="9"/>
      <c r="ASU96" s="9"/>
      <c r="ASV96" s="9"/>
      <c r="ASW96" s="9"/>
      <c r="ASX96" s="9"/>
      <c r="ASY96" s="9"/>
      <c r="ASZ96" s="9"/>
      <c r="ATA96" s="9"/>
      <c r="ATB96" s="9"/>
      <c r="ATC96" s="9"/>
      <c r="ATD96" s="9"/>
      <c r="ATE96" s="9"/>
      <c r="ATF96" s="9"/>
      <c r="ATG96" s="9"/>
      <c r="ATH96" s="9"/>
      <c r="ATI96" s="9"/>
      <c r="ATJ96" s="9"/>
      <c r="ATK96" s="9"/>
      <c r="ATL96" s="9"/>
      <c r="ATM96" s="9"/>
      <c r="ATN96" s="9"/>
      <c r="ATO96" s="9"/>
      <c r="ATP96" s="9"/>
      <c r="ATQ96" s="9"/>
      <c r="ATR96" s="9"/>
      <c r="ATS96" s="9"/>
      <c r="ATT96" s="9"/>
      <c r="ATU96" s="9"/>
      <c r="ATV96" s="9"/>
      <c r="ATW96" s="9"/>
      <c r="ATX96" s="9"/>
      <c r="ATY96" s="9"/>
      <c r="ATZ96" s="9"/>
      <c r="AUA96" s="9"/>
      <c r="AUB96" s="9"/>
      <c r="AUC96" s="9"/>
      <c r="AUD96" s="9"/>
      <c r="AUE96" s="9"/>
      <c r="AUF96" s="9"/>
      <c r="AUG96" s="9"/>
      <c r="AUH96" s="9"/>
      <c r="AUI96" s="9"/>
      <c r="AUJ96" s="9"/>
      <c r="AUK96" s="9"/>
      <c r="AUL96" s="9"/>
      <c r="AUM96" s="9"/>
      <c r="AUN96" s="9"/>
      <c r="AUO96" s="9"/>
      <c r="AUP96" s="9"/>
      <c r="AUQ96" s="9"/>
      <c r="AUR96" s="9"/>
      <c r="AUS96" s="9"/>
      <c r="AUT96" s="9"/>
      <c r="AUU96" s="9"/>
      <c r="AUV96" s="9"/>
      <c r="AUW96" s="9"/>
      <c r="AUX96" s="9"/>
      <c r="AUY96" s="9"/>
      <c r="AUZ96" s="9"/>
      <c r="AVA96" s="9"/>
      <c r="AVB96" s="9"/>
      <c r="AVC96" s="9"/>
      <c r="AVD96" s="9"/>
      <c r="AVE96" s="9"/>
      <c r="AVF96" s="9"/>
      <c r="AVG96" s="9"/>
      <c r="AVH96" s="9"/>
      <c r="AVI96" s="9"/>
      <c r="AVJ96" s="9"/>
      <c r="AVK96" s="9"/>
      <c r="AVL96" s="9"/>
      <c r="AVM96" s="9"/>
      <c r="AVN96" s="9"/>
      <c r="AVO96" s="9"/>
      <c r="AVP96" s="9"/>
      <c r="AVQ96" s="9"/>
      <c r="AVR96" s="9"/>
      <c r="AVS96" s="9"/>
      <c r="AVT96" s="9"/>
      <c r="AVU96" s="9"/>
      <c r="AVV96" s="9"/>
      <c r="AVW96" s="9"/>
      <c r="AVX96" s="9"/>
      <c r="AVY96" s="9"/>
      <c r="AVZ96" s="9"/>
      <c r="AWA96" s="9"/>
      <c r="AWB96" s="9"/>
      <c r="AWC96" s="9"/>
      <c r="AWD96" s="9"/>
      <c r="AWE96" s="9"/>
      <c r="AWF96" s="9"/>
      <c r="AWG96" s="9"/>
      <c r="AWH96" s="9"/>
      <c r="AWI96" s="9"/>
      <c r="AWJ96" s="9"/>
      <c r="AWK96" s="9"/>
      <c r="AWL96" s="9"/>
      <c r="AWM96" s="9"/>
      <c r="AWN96" s="9"/>
      <c r="AWO96" s="9"/>
      <c r="AWP96" s="9"/>
      <c r="AWQ96" s="9"/>
      <c r="AWR96" s="9"/>
      <c r="AWS96" s="9"/>
      <c r="AWT96" s="9"/>
      <c r="AWU96" s="9"/>
      <c r="AWV96" s="9"/>
      <c r="AWW96" s="9"/>
      <c r="AWX96" s="9"/>
      <c r="AWY96" s="9"/>
      <c r="AWZ96" s="9"/>
      <c r="AXA96" s="9"/>
      <c r="AXB96" s="9"/>
      <c r="AXC96" s="9"/>
      <c r="AXD96" s="9"/>
      <c r="AXE96" s="9"/>
      <c r="AXF96" s="9"/>
      <c r="AXG96" s="9"/>
      <c r="AXH96" s="9"/>
      <c r="AXI96" s="9"/>
      <c r="AXJ96" s="9"/>
      <c r="AXK96" s="9"/>
      <c r="AXL96" s="9"/>
      <c r="AXM96" s="9"/>
      <c r="AXN96" s="9"/>
      <c r="AXO96" s="9"/>
      <c r="AXP96" s="9"/>
      <c r="AXQ96" s="9"/>
      <c r="AXR96" s="9"/>
      <c r="AXS96" s="9"/>
      <c r="AXT96" s="9"/>
      <c r="AXU96" s="9"/>
      <c r="AXV96" s="9"/>
      <c r="AXW96" s="9"/>
      <c r="AXX96" s="9"/>
      <c r="AXY96" s="9"/>
      <c r="AXZ96" s="9"/>
      <c r="AYA96" s="9"/>
      <c r="AYB96" s="9"/>
      <c r="AYC96" s="9"/>
      <c r="AYD96" s="9"/>
      <c r="AYE96" s="9"/>
      <c r="AYF96" s="9"/>
      <c r="AYG96" s="9"/>
      <c r="AYH96" s="9"/>
      <c r="AYI96" s="9"/>
      <c r="AYJ96" s="9"/>
      <c r="AYK96" s="9"/>
      <c r="AYL96" s="9"/>
      <c r="AYM96" s="9"/>
      <c r="AYN96" s="9"/>
      <c r="AYO96" s="9"/>
      <c r="AYP96" s="9"/>
      <c r="AYQ96" s="9"/>
      <c r="AYR96" s="9"/>
      <c r="AYS96" s="9"/>
      <c r="AYT96" s="9"/>
      <c r="AYU96" s="9"/>
      <c r="AYV96" s="9"/>
      <c r="AYW96" s="9"/>
      <c r="AYX96" s="9"/>
      <c r="AYY96" s="9"/>
      <c r="AYZ96" s="9"/>
      <c r="AZA96" s="9"/>
      <c r="AZB96" s="9"/>
      <c r="AZC96" s="9"/>
      <c r="AZD96" s="9"/>
      <c r="AZE96" s="9"/>
      <c r="AZF96" s="9"/>
      <c r="AZG96" s="9"/>
      <c r="AZH96" s="9"/>
      <c r="AZI96" s="9"/>
      <c r="AZJ96" s="9"/>
      <c r="AZK96" s="9"/>
      <c r="AZL96" s="9"/>
      <c r="AZM96" s="9"/>
      <c r="AZN96" s="9"/>
      <c r="AZO96" s="9"/>
      <c r="AZP96" s="9"/>
      <c r="AZQ96" s="9"/>
      <c r="AZR96" s="9"/>
      <c r="AZS96" s="9"/>
      <c r="AZT96" s="9"/>
      <c r="AZU96" s="9"/>
      <c r="AZV96" s="9"/>
      <c r="AZW96" s="9"/>
      <c r="AZX96" s="9"/>
      <c r="AZY96" s="9"/>
      <c r="AZZ96" s="9"/>
      <c r="BAA96" s="9"/>
      <c r="BAB96" s="9"/>
      <c r="BAC96" s="9"/>
      <c r="BAD96" s="9"/>
      <c r="BAE96" s="9"/>
      <c r="BAF96" s="9"/>
      <c r="BAG96" s="9"/>
      <c r="BAH96" s="9"/>
      <c r="BAI96" s="9"/>
      <c r="BAJ96" s="9"/>
      <c r="BAK96" s="9"/>
      <c r="BAL96" s="9"/>
      <c r="BAM96" s="9"/>
      <c r="BAN96" s="9"/>
      <c r="BAO96" s="9"/>
      <c r="BAP96" s="9"/>
      <c r="BAQ96" s="9"/>
      <c r="BAR96" s="9"/>
      <c r="BAS96" s="9"/>
      <c r="BAT96" s="9"/>
      <c r="BAU96" s="9"/>
      <c r="BAV96" s="9"/>
      <c r="BAW96" s="9"/>
      <c r="BAX96" s="9"/>
      <c r="BAY96" s="9"/>
      <c r="BAZ96" s="9"/>
      <c r="BBA96" s="9"/>
      <c r="BBB96" s="9"/>
      <c r="BBC96" s="9"/>
      <c r="BBD96" s="9"/>
      <c r="BBE96" s="9"/>
      <c r="BBF96" s="9"/>
      <c r="BBG96" s="9"/>
      <c r="BBH96" s="9"/>
      <c r="BBI96" s="9"/>
      <c r="BBJ96" s="9"/>
      <c r="BBK96" s="9"/>
      <c r="BBL96" s="9"/>
      <c r="BBM96" s="9"/>
      <c r="BBN96" s="9"/>
      <c r="BBO96" s="9"/>
      <c r="BBP96" s="9"/>
      <c r="BBQ96" s="9"/>
      <c r="BBR96" s="9"/>
      <c r="BBS96" s="9"/>
      <c r="BBT96" s="9"/>
      <c r="BBU96" s="9"/>
      <c r="BBV96" s="9"/>
      <c r="BBW96" s="9"/>
      <c r="BBX96" s="9"/>
      <c r="BBY96" s="9"/>
      <c r="BBZ96" s="9"/>
      <c r="BCA96" s="9"/>
      <c r="BCB96" s="9"/>
      <c r="BCC96" s="9"/>
      <c r="BCD96" s="9"/>
      <c r="BCE96" s="9"/>
      <c r="BCF96" s="9"/>
      <c r="BCG96" s="9"/>
      <c r="BCH96" s="9"/>
      <c r="BCI96" s="9"/>
      <c r="BCJ96" s="9"/>
      <c r="BCK96" s="9"/>
      <c r="BCL96" s="9"/>
      <c r="BCM96" s="9"/>
      <c r="BCN96" s="9"/>
      <c r="BCO96" s="9"/>
      <c r="BCP96" s="9"/>
      <c r="BCQ96" s="9"/>
      <c r="BCR96" s="9"/>
      <c r="BCS96" s="9"/>
      <c r="BCT96" s="9"/>
      <c r="BCU96" s="9"/>
      <c r="BCV96" s="9"/>
      <c r="BCW96" s="9"/>
      <c r="BCX96" s="9"/>
      <c r="BCY96" s="9"/>
      <c r="BCZ96" s="9"/>
      <c r="BDA96" s="9"/>
      <c r="BDB96" s="9"/>
      <c r="BDC96" s="9"/>
      <c r="BDD96" s="9"/>
      <c r="BDE96" s="9"/>
      <c r="BDF96" s="9"/>
      <c r="BDG96" s="9"/>
      <c r="BDH96" s="9"/>
      <c r="BDI96" s="9"/>
      <c r="BDJ96" s="9"/>
      <c r="BDK96" s="9"/>
      <c r="BDL96" s="9"/>
      <c r="BDM96" s="9"/>
      <c r="BDN96" s="9"/>
      <c r="BDO96" s="9"/>
      <c r="BDP96" s="9"/>
      <c r="BDQ96" s="9"/>
      <c r="BDR96" s="9"/>
      <c r="BDS96" s="9"/>
      <c r="BDT96" s="9"/>
      <c r="BDU96" s="9"/>
      <c r="BDV96" s="9"/>
      <c r="BDW96" s="9"/>
      <c r="BDX96" s="9"/>
      <c r="BDY96" s="9"/>
      <c r="BDZ96" s="9"/>
      <c r="BEA96" s="9"/>
      <c r="BEB96" s="9"/>
      <c r="BEC96" s="9"/>
      <c r="BED96" s="9"/>
      <c r="BEE96" s="9"/>
      <c r="BEF96" s="9"/>
      <c r="BEG96" s="9"/>
      <c r="BEH96" s="9"/>
      <c r="BEI96" s="9"/>
      <c r="BEJ96" s="9"/>
      <c r="BEK96" s="9"/>
      <c r="BEL96" s="9"/>
      <c r="BEM96" s="9"/>
      <c r="BEN96" s="9"/>
      <c r="BEO96" s="9"/>
      <c r="BEP96" s="9"/>
      <c r="BEQ96" s="9"/>
      <c r="BER96" s="9"/>
      <c r="BES96" s="9"/>
      <c r="BET96" s="9"/>
      <c r="BEU96" s="9"/>
      <c r="BEV96" s="9"/>
      <c r="BEW96" s="9"/>
      <c r="BEX96" s="9"/>
      <c r="BEY96" s="9"/>
      <c r="BEZ96" s="9"/>
      <c r="BFA96" s="9"/>
      <c r="BFB96" s="9"/>
      <c r="BFC96" s="9"/>
      <c r="BFD96" s="9"/>
      <c r="BFE96" s="9"/>
      <c r="BFF96" s="9"/>
      <c r="BFG96" s="9"/>
      <c r="BFH96" s="9"/>
      <c r="BFI96" s="9"/>
      <c r="BFJ96" s="9"/>
      <c r="BFK96" s="9"/>
      <c r="BFL96" s="9"/>
      <c r="BFM96" s="9"/>
      <c r="BFN96" s="9"/>
      <c r="BFO96" s="9"/>
      <c r="BFP96" s="9"/>
      <c r="BFQ96" s="9"/>
      <c r="BFR96" s="9"/>
      <c r="BFS96" s="9"/>
      <c r="BFT96" s="9"/>
      <c r="BFU96" s="9"/>
      <c r="BFV96" s="9"/>
      <c r="BFW96" s="9"/>
      <c r="BFX96" s="9"/>
      <c r="BFY96" s="9"/>
      <c r="BFZ96" s="9"/>
      <c r="BGA96" s="9"/>
      <c r="BGB96" s="9"/>
      <c r="BGC96" s="9"/>
      <c r="BGD96" s="9"/>
      <c r="BGE96" s="9"/>
      <c r="BGF96" s="9"/>
      <c r="BGG96" s="9"/>
      <c r="BGH96" s="9"/>
      <c r="BGI96" s="9"/>
      <c r="BGJ96" s="9"/>
      <c r="BGK96" s="9"/>
      <c r="BGL96" s="9"/>
      <c r="BGM96" s="9"/>
      <c r="BGN96" s="9"/>
      <c r="BGO96" s="9"/>
      <c r="BGP96" s="9"/>
      <c r="BGQ96" s="9"/>
      <c r="BGR96" s="9"/>
      <c r="BGS96" s="9"/>
      <c r="BGT96" s="9"/>
      <c r="BGU96" s="9"/>
      <c r="BGV96" s="9"/>
      <c r="BGW96" s="9"/>
      <c r="BGX96" s="9"/>
      <c r="BGY96" s="9"/>
      <c r="BGZ96" s="9"/>
      <c r="BHA96" s="9"/>
      <c r="BHB96" s="9"/>
      <c r="BHC96" s="9"/>
      <c r="BHD96" s="9"/>
      <c r="BHE96" s="9"/>
      <c r="BHF96" s="9"/>
      <c r="BHG96" s="9"/>
      <c r="BHH96" s="9"/>
      <c r="BHI96" s="9"/>
      <c r="BHJ96" s="9"/>
      <c r="BHK96" s="9"/>
      <c r="BHL96" s="9"/>
      <c r="BHM96" s="9"/>
      <c r="BHN96" s="9"/>
      <c r="BHO96" s="9"/>
      <c r="BHP96" s="9"/>
      <c r="BHQ96" s="9"/>
      <c r="BHR96" s="9"/>
      <c r="BHS96" s="9"/>
      <c r="BHT96" s="9"/>
      <c r="BHU96" s="9"/>
      <c r="BHV96" s="9"/>
      <c r="BHW96" s="9"/>
      <c r="BHX96" s="9"/>
      <c r="BHY96" s="9"/>
      <c r="BHZ96" s="9"/>
      <c r="BIA96" s="9"/>
      <c r="BIB96" s="9"/>
      <c r="BIC96" s="9"/>
      <c r="BID96" s="9"/>
      <c r="BIE96" s="9"/>
      <c r="BIF96" s="9"/>
      <c r="BIG96" s="9"/>
      <c r="BIH96" s="9"/>
      <c r="BII96" s="9"/>
      <c r="BIJ96" s="9"/>
      <c r="BIK96" s="9"/>
      <c r="BIL96" s="9"/>
      <c r="BIM96" s="9"/>
      <c r="BIN96" s="9"/>
      <c r="BIO96" s="9"/>
      <c r="BIP96" s="9"/>
      <c r="BIQ96" s="9"/>
      <c r="BIR96" s="9"/>
      <c r="BIS96" s="9"/>
      <c r="BIT96" s="9"/>
      <c r="BIU96" s="9"/>
      <c r="BIV96" s="9"/>
      <c r="BIW96" s="9"/>
      <c r="BIX96" s="9"/>
      <c r="BIY96" s="9"/>
      <c r="BIZ96" s="9"/>
      <c r="BJA96" s="9"/>
      <c r="BJB96" s="9"/>
      <c r="BJC96" s="9"/>
      <c r="BJD96" s="9"/>
      <c r="BJE96" s="9"/>
      <c r="BJF96" s="9"/>
      <c r="BJG96" s="9"/>
      <c r="BJH96" s="9"/>
      <c r="BJI96" s="9"/>
      <c r="BJJ96" s="9"/>
      <c r="BJK96" s="9"/>
      <c r="BJL96" s="9"/>
      <c r="BJM96" s="9"/>
      <c r="BJN96" s="9"/>
      <c r="BJO96" s="9"/>
      <c r="BJP96" s="9"/>
      <c r="BJQ96" s="9"/>
      <c r="BJR96" s="9"/>
      <c r="BJS96" s="9"/>
      <c r="BJT96" s="9"/>
      <c r="BJU96" s="9"/>
      <c r="BJV96" s="9"/>
      <c r="BJW96" s="9"/>
      <c r="BJX96" s="9"/>
      <c r="BJY96" s="9"/>
      <c r="BJZ96" s="9"/>
      <c r="BKA96" s="9"/>
      <c r="BKB96" s="9"/>
      <c r="BKC96" s="9"/>
      <c r="BKD96" s="9"/>
      <c r="BKE96" s="9"/>
      <c r="BKF96" s="9"/>
      <c r="BKG96" s="9"/>
      <c r="BKH96" s="9"/>
      <c r="BKI96" s="9"/>
      <c r="BKJ96" s="9"/>
      <c r="BKK96" s="9"/>
      <c r="BKL96" s="9"/>
      <c r="BKM96" s="9"/>
      <c r="BKN96" s="9"/>
      <c r="BKO96" s="9"/>
      <c r="BKP96" s="9"/>
      <c r="BKQ96" s="9"/>
      <c r="BKR96" s="9"/>
      <c r="BKS96" s="9"/>
      <c r="BKT96" s="9"/>
      <c r="BKU96" s="9"/>
      <c r="BKV96" s="9"/>
      <c r="BKW96" s="9"/>
      <c r="BKX96" s="9"/>
      <c r="BKY96" s="9"/>
      <c r="BKZ96" s="9"/>
      <c r="BLA96" s="9"/>
      <c r="BLB96" s="9"/>
      <c r="BLC96" s="9"/>
      <c r="BLD96" s="9"/>
      <c r="BLE96" s="9"/>
      <c r="BLF96" s="9"/>
      <c r="BLG96" s="9"/>
      <c r="BLH96" s="9"/>
      <c r="BLI96" s="9"/>
      <c r="BLJ96" s="9"/>
      <c r="BLK96" s="9"/>
      <c r="BLL96" s="9"/>
      <c r="BLM96" s="9"/>
      <c r="BLN96" s="9"/>
      <c r="BLO96" s="9"/>
      <c r="BLP96" s="9"/>
      <c r="BLQ96" s="9"/>
      <c r="BLR96" s="9"/>
      <c r="BLS96" s="9"/>
      <c r="BLT96" s="9"/>
      <c r="BLU96" s="9"/>
      <c r="BLV96" s="9"/>
      <c r="BLW96" s="9"/>
      <c r="BLX96" s="9"/>
      <c r="BLY96" s="9"/>
      <c r="BLZ96" s="9"/>
      <c r="BMA96" s="9"/>
      <c r="BMB96" s="9"/>
      <c r="BMC96" s="9"/>
      <c r="BMD96" s="9"/>
      <c r="BME96" s="9"/>
      <c r="BMF96" s="9"/>
      <c r="BMG96" s="9"/>
      <c r="BMH96" s="9"/>
      <c r="BMI96" s="9"/>
      <c r="BMJ96" s="9"/>
      <c r="BMK96" s="9"/>
      <c r="BML96" s="9"/>
      <c r="BMM96" s="9"/>
      <c r="BMN96" s="9"/>
      <c r="BMO96" s="9"/>
      <c r="BMP96" s="9"/>
      <c r="BMQ96" s="9"/>
      <c r="BMR96" s="9"/>
      <c r="BMS96" s="9"/>
      <c r="BMT96" s="9"/>
      <c r="BMU96" s="9"/>
      <c r="BMV96" s="9"/>
      <c r="BMW96" s="9"/>
      <c r="BMX96" s="9"/>
      <c r="BMY96" s="9"/>
      <c r="BMZ96" s="9"/>
      <c r="BNA96" s="9"/>
      <c r="BNB96" s="9"/>
      <c r="BNC96" s="9"/>
      <c r="BND96" s="9"/>
      <c r="BNE96" s="9"/>
      <c r="BNF96" s="9"/>
      <c r="BNG96" s="9"/>
      <c r="BNH96" s="9"/>
      <c r="BNI96" s="9"/>
      <c r="BNJ96" s="9"/>
      <c r="BNK96" s="9"/>
      <c r="BNL96" s="9"/>
      <c r="BNM96" s="9"/>
      <c r="BNN96" s="9"/>
      <c r="BNO96" s="9"/>
      <c r="BNP96" s="9"/>
      <c r="BNQ96" s="9"/>
      <c r="BNR96" s="9"/>
      <c r="BNS96" s="9"/>
      <c r="BNT96" s="9"/>
      <c r="BNU96" s="9"/>
      <c r="BNV96" s="9"/>
      <c r="BNW96" s="9"/>
      <c r="BNX96" s="9"/>
      <c r="BNY96" s="9"/>
      <c r="BNZ96" s="9"/>
      <c r="BOA96" s="9"/>
      <c r="BOB96" s="9"/>
      <c r="BOC96" s="9"/>
      <c r="BOD96" s="9"/>
      <c r="BOE96" s="9"/>
      <c r="BOF96" s="9"/>
      <c r="BOG96" s="9"/>
      <c r="BOH96" s="9"/>
      <c r="BOI96" s="9"/>
      <c r="BOJ96" s="9"/>
      <c r="BOK96" s="9"/>
      <c r="BOL96" s="9"/>
      <c r="BOM96" s="9"/>
      <c r="BON96" s="9"/>
      <c r="BOO96" s="9"/>
      <c r="BOP96" s="9"/>
      <c r="BOQ96" s="9"/>
      <c r="BOR96" s="9"/>
      <c r="BOS96" s="9"/>
      <c r="BOT96" s="9"/>
      <c r="BOU96" s="9"/>
      <c r="BOV96" s="9"/>
      <c r="BOW96" s="9"/>
      <c r="BOX96" s="9"/>
      <c r="BOY96" s="9"/>
      <c r="BOZ96" s="9"/>
      <c r="BPA96" s="9"/>
      <c r="BPB96" s="9"/>
      <c r="BPC96" s="9"/>
      <c r="BPD96" s="9"/>
      <c r="BPE96" s="9"/>
      <c r="BPF96" s="9"/>
      <c r="BPG96" s="9"/>
      <c r="BPH96" s="9"/>
      <c r="BPI96" s="9"/>
      <c r="BPJ96" s="9"/>
      <c r="BPK96" s="9"/>
      <c r="BPL96" s="9"/>
      <c r="BPM96" s="9"/>
      <c r="BPN96" s="9"/>
      <c r="BPO96" s="9"/>
      <c r="BPP96" s="9"/>
      <c r="BPQ96" s="9"/>
      <c r="BPR96" s="9"/>
      <c r="BPS96" s="9"/>
      <c r="BPT96" s="9"/>
      <c r="BPU96" s="9"/>
      <c r="BPV96" s="9"/>
      <c r="BPW96" s="9"/>
      <c r="BPX96" s="9"/>
      <c r="BPY96" s="9"/>
      <c r="BPZ96" s="9"/>
      <c r="BQA96" s="9"/>
      <c r="BQB96" s="9"/>
      <c r="BQC96" s="9"/>
      <c r="BQD96" s="9"/>
      <c r="BQE96" s="9"/>
      <c r="BQF96" s="9"/>
      <c r="BQG96" s="9"/>
      <c r="BQH96" s="9"/>
      <c r="BQI96" s="9"/>
      <c r="BQJ96" s="9"/>
      <c r="BQK96" s="9"/>
      <c r="BQL96" s="9"/>
      <c r="BQM96" s="9"/>
      <c r="BQN96" s="9"/>
      <c r="BQO96" s="9"/>
      <c r="BQP96" s="9"/>
      <c r="BQQ96" s="9"/>
      <c r="BQR96" s="9"/>
      <c r="BQS96" s="9"/>
      <c r="BQT96" s="9"/>
      <c r="BQU96" s="9"/>
      <c r="BQV96" s="9"/>
      <c r="BQW96" s="9"/>
      <c r="BQX96" s="9"/>
      <c r="BQY96" s="9"/>
      <c r="BQZ96" s="9"/>
      <c r="BRA96" s="9"/>
      <c r="BRB96" s="9"/>
      <c r="BRC96" s="9"/>
      <c r="BRD96" s="9"/>
      <c r="BRE96" s="9"/>
      <c r="BRF96" s="9"/>
      <c r="BRG96" s="9"/>
      <c r="BRH96" s="9"/>
      <c r="BRI96" s="9"/>
      <c r="BRJ96" s="9"/>
      <c r="BRK96" s="9"/>
      <c r="BRL96" s="9"/>
      <c r="BRM96" s="9"/>
      <c r="BRN96" s="9"/>
      <c r="BRO96" s="9"/>
      <c r="BRP96" s="9"/>
      <c r="BRQ96" s="9"/>
      <c r="BRR96" s="9"/>
      <c r="BRS96" s="9"/>
      <c r="BRT96" s="9"/>
      <c r="BRU96" s="9"/>
      <c r="BRV96" s="9"/>
      <c r="BRW96" s="9"/>
      <c r="BRX96" s="9"/>
      <c r="BRY96" s="9"/>
      <c r="BRZ96" s="9"/>
      <c r="BSA96" s="9"/>
      <c r="BSB96" s="9"/>
      <c r="BSC96" s="9"/>
      <c r="BSD96" s="9"/>
      <c r="BSE96" s="9"/>
      <c r="BSF96" s="9"/>
      <c r="BSG96" s="9"/>
      <c r="BSH96" s="9"/>
      <c r="BSI96" s="9"/>
      <c r="BSJ96" s="9"/>
      <c r="BSK96" s="9"/>
      <c r="BSL96" s="9"/>
      <c r="BSM96" s="9"/>
      <c r="BSN96" s="9"/>
      <c r="BSO96" s="9"/>
      <c r="BSP96" s="9"/>
      <c r="BSQ96" s="9"/>
      <c r="BSR96" s="9"/>
      <c r="BSS96" s="9"/>
      <c r="BST96" s="9"/>
      <c r="BSU96" s="9"/>
      <c r="BSV96" s="9"/>
      <c r="BSW96" s="9"/>
      <c r="BSX96" s="9"/>
      <c r="BSY96" s="9"/>
      <c r="BSZ96" s="9"/>
      <c r="BTA96" s="9"/>
      <c r="BTB96" s="9"/>
      <c r="BTC96" s="9"/>
      <c r="BTD96" s="9"/>
      <c r="BTE96" s="9"/>
      <c r="BTF96" s="9"/>
      <c r="BTG96" s="9"/>
      <c r="BTH96" s="9"/>
      <c r="BTI96" s="9"/>
      <c r="BTJ96" s="9"/>
      <c r="BTK96" s="9"/>
      <c r="BTL96" s="9"/>
      <c r="BTM96" s="9"/>
      <c r="BTN96" s="9"/>
      <c r="BTO96" s="9"/>
      <c r="BTP96" s="9"/>
      <c r="BTQ96" s="9"/>
      <c r="BTR96" s="9"/>
      <c r="BTS96" s="9"/>
      <c r="BTT96" s="9"/>
      <c r="BTU96" s="9"/>
      <c r="BTV96" s="9"/>
      <c r="BTW96" s="9"/>
      <c r="BTX96" s="9"/>
      <c r="BTY96" s="9"/>
      <c r="BTZ96" s="9"/>
      <c r="BUA96" s="9"/>
      <c r="BUB96" s="9"/>
      <c r="BUC96" s="9"/>
      <c r="BUD96" s="9"/>
      <c r="BUE96" s="9"/>
      <c r="BUF96" s="9"/>
      <c r="BUG96" s="9"/>
      <c r="BUH96" s="9"/>
      <c r="BUI96" s="9"/>
      <c r="BUJ96" s="9"/>
      <c r="BUK96" s="9"/>
      <c r="BUL96" s="9"/>
      <c r="BUM96" s="9"/>
      <c r="BUN96" s="9"/>
      <c r="BUO96" s="9"/>
      <c r="BUP96" s="9"/>
      <c r="BUQ96" s="9"/>
      <c r="BUR96" s="9"/>
      <c r="BUS96" s="9"/>
      <c r="BUT96" s="9"/>
      <c r="BUU96" s="9"/>
      <c r="BUV96" s="9"/>
      <c r="BUW96" s="9"/>
      <c r="BUX96" s="9"/>
      <c r="BUY96" s="9"/>
      <c r="BUZ96" s="9"/>
      <c r="BVA96" s="9"/>
      <c r="BVB96" s="9"/>
      <c r="BVC96" s="9"/>
      <c r="BVD96" s="9"/>
      <c r="BVE96" s="9"/>
      <c r="BVF96" s="9"/>
      <c r="BVG96" s="9"/>
      <c r="BVH96" s="9"/>
      <c r="BVI96" s="9"/>
      <c r="BVJ96" s="9"/>
      <c r="BVK96" s="9"/>
      <c r="BVL96" s="9"/>
      <c r="BVM96" s="9"/>
      <c r="BVN96" s="9"/>
      <c r="BVO96" s="9"/>
      <c r="BVP96" s="9"/>
      <c r="BVQ96" s="9"/>
      <c r="BVR96" s="9"/>
      <c r="BVS96" s="9"/>
      <c r="BVT96" s="9"/>
      <c r="BVU96" s="9"/>
      <c r="BVV96" s="9"/>
      <c r="BVW96" s="9"/>
      <c r="BVX96" s="9"/>
      <c r="BVY96" s="9"/>
      <c r="BVZ96" s="9"/>
      <c r="BWA96" s="9"/>
      <c r="BWB96" s="9"/>
      <c r="BWC96" s="9"/>
      <c r="BWD96" s="9"/>
      <c r="BWE96" s="9"/>
      <c r="BWF96" s="9"/>
      <c r="BWG96" s="9"/>
      <c r="BWH96" s="9"/>
      <c r="BWI96" s="9"/>
      <c r="BWJ96" s="9"/>
      <c r="BWK96" s="9"/>
      <c r="BWL96" s="9"/>
      <c r="BWM96" s="9"/>
      <c r="BWN96" s="9"/>
      <c r="BWO96" s="9"/>
      <c r="BWP96" s="9"/>
      <c r="BWQ96" s="9"/>
      <c r="BWR96" s="9"/>
      <c r="BWS96" s="9"/>
      <c r="BWT96" s="9"/>
      <c r="BWU96" s="9"/>
      <c r="BWV96" s="9"/>
      <c r="BWW96" s="9"/>
      <c r="BWX96" s="9"/>
      <c r="BWY96" s="9"/>
      <c r="BWZ96" s="9"/>
      <c r="BXA96" s="9"/>
      <c r="BXB96" s="9"/>
      <c r="BXC96" s="9"/>
      <c r="BXD96" s="9"/>
      <c r="BXE96" s="9"/>
      <c r="BXF96" s="9"/>
      <c r="BXG96" s="9"/>
      <c r="BXH96" s="9"/>
      <c r="BXI96" s="9"/>
      <c r="BXJ96" s="9"/>
      <c r="BXK96" s="9"/>
      <c r="BXL96" s="9"/>
      <c r="BXM96" s="9"/>
      <c r="BXN96" s="9"/>
      <c r="BXO96" s="9"/>
      <c r="BXP96" s="9"/>
      <c r="BXQ96" s="9"/>
      <c r="BXR96" s="9"/>
      <c r="BXS96" s="9"/>
      <c r="BXT96" s="9"/>
      <c r="BXU96" s="9"/>
      <c r="BXV96" s="9"/>
      <c r="BXW96" s="9"/>
      <c r="BXX96" s="9"/>
      <c r="BXY96" s="9"/>
      <c r="BXZ96" s="9"/>
      <c r="BYA96" s="9"/>
      <c r="BYB96" s="9"/>
      <c r="BYC96" s="9"/>
      <c r="BYD96" s="9"/>
      <c r="BYE96" s="9"/>
      <c r="BYF96" s="9"/>
      <c r="BYG96" s="9"/>
      <c r="BYH96" s="9"/>
      <c r="BYI96" s="9"/>
      <c r="BYJ96" s="9"/>
      <c r="BYK96" s="9"/>
      <c r="BYL96" s="9"/>
      <c r="BYM96" s="9"/>
      <c r="BYN96" s="9"/>
      <c r="BYO96" s="9"/>
      <c r="BYP96" s="9"/>
      <c r="BYQ96" s="9"/>
      <c r="BYR96" s="9"/>
      <c r="BYS96" s="9"/>
      <c r="BYT96" s="9"/>
      <c r="BYU96" s="9"/>
      <c r="BYV96" s="9"/>
      <c r="BYW96" s="9"/>
      <c r="BYX96" s="9"/>
      <c r="BYY96" s="9"/>
      <c r="BYZ96" s="9"/>
      <c r="BZA96" s="9"/>
      <c r="BZB96" s="9"/>
      <c r="BZC96" s="9"/>
      <c r="BZD96" s="9"/>
      <c r="BZE96" s="9"/>
      <c r="BZF96" s="9"/>
      <c r="BZG96" s="9"/>
      <c r="BZH96" s="9"/>
      <c r="BZI96" s="9"/>
      <c r="BZJ96" s="9"/>
      <c r="BZK96" s="9"/>
      <c r="BZL96" s="9"/>
      <c r="BZM96" s="9"/>
      <c r="BZN96" s="9"/>
      <c r="BZO96" s="9"/>
      <c r="BZP96" s="9"/>
      <c r="BZQ96" s="9"/>
      <c r="BZR96" s="9"/>
      <c r="BZS96" s="9"/>
      <c r="BZT96" s="9"/>
      <c r="BZU96" s="9"/>
      <c r="BZV96" s="9"/>
      <c r="BZW96" s="9"/>
      <c r="BZX96" s="9"/>
      <c r="BZY96" s="9"/>
      <c r="BZZ96" s="9"/>
      <c r="CAA96" s="9"/>
      <c r="CAB96" s="9"/>
      <c r="CAC96" s="9"/>
      <c r="CAD96" s="9"/>
      <c r="CAE96" s="9"/>
      <c r="CAF96" s="9"/>
      <c r="CAG96" s="9"/>
      <c r="CAH96" s="9"/>
      <c r="CAI96" s="9"/>
      <c r="CAJ96" s="9"/>
      <c r="CAK96" s="9"/>
      <c r="CAL96" s="9"/>
      <c r="CAM96" s="9"/>
      <c r="CAN96" s="9"/>
      <c r="CAO96" s="9"/>
      <c r="CAP96" s="9"/>
      <c r="CAQ96" s="9"/>
      <c r="CAR96" s="9"/>
      <c r="CAS96" s="9"/>
      <c r="CAT96" s="9"/>
      <c r="CAU96" s="9"/>
      <c r="CAV96" s="9"/>
      <c r="CAW96" s="9"/>
      <c r="CAX96" s="9"/>
      <c r="CAY96" s="9"/>
      <c r="CAZ96" s="9"/>
      <c r="CBA96" s="9"/>
      <c r="CBB96" s="9"/>
      <c r="CBC96" s="9"/>
      <c r="CBD96" s="9"/>
      <c r="CBE96" s="9"/>
      <c r="CBF96" s="9"/>
      <c r="CBG96" s="9"/>
      <c r="CBH96" s="9"/>
      <c r="CBI96" s="9"/>
      <c r="CBJ96" s="9"/>
      <c r="CBK96" s="9"/>
      <c r="CBL96" s="9"/>
      <c r="CBM96" s="9"/>
      <c r="CBN96" s="9"/>
      <c r="CBO96" s="9"/>
      <c r="CBP96" s="9"/>
      <c r="CBQ96" s="9"/>
      <c r="CBR96" s="9"/>
      <c r="CBS96" s="9"/>
      <c r="CBT96" s="9"/>
      <c r="CBU96" s="9"/>
      <c r="CBV96" s="9"/>
      <c r="CBW96" s="9"/>
      <c r="CBX96" s="9"/>
      <c r="CBY96" s="9"/>
      <c r="CBZ96" s="9"/>
      <c r="CCA96" s="9"/>
      <c r="CCB96" s="9"/>
      <c r="CCC96" s="9"/>
      <c r="CCD96" s="9"/>
      <c r="CCE96" s="9"/>
      <c r="CCF96" s="9"/>
      <c r="CCG96" s="9"/>
      <c r="CCH96" s="9"/>
      <c r="CCI96" s="9"/>
      <c r="CCJ96" s="9"/>
      <c r="CCK96" s="9"/>
      <c r="CCL96" s="9"/>
      <c r="CCM96" s="9"/>
      <c r="CCN96" s="9"/>
      <c r="CCO96" s="9"/>
      <c r="CCP96" s="9"/>
      <c r="CCQ96" s="9"/>
      <c r="CCR96" s="9"/>
      <c r="CCS96" s="9"/>
      <c r="CCT96" s="9"/>
      <c r="CCU96" s="9"/>
      <c r="CCV96" s="9"/>
      <c r="CCW96" s="9"/>
      <c r="CCX96" s="9"/>
      <c r="CCY96" s="9"/>
      <c r="CCZ96" s="9"/>
      <c r="CDA96" s="9"/>
      <c r="CDB96" s="9"/>
      <c r="CDC96" s="9"/>
      <c r="CDD96" s="9"/>
      <c r="CDE96" s="9"/>
      <c r="CDF96" s="9"/>
      <c r="CDG96" s="9"/>
      <c r="CDH96" s="9"/>
      <c r="CDI96" s="9"/>
      <c r="CDJ96" s="9"/>
      <c r="CDK96" s="9"/>
      <c r="CDL96" s="9"/>
      <c r="CDM96" s="9"/>
      <c r="CDN96" s="9"/>
      <c r="CDO96" s="9"/>
      <c r="CDP96" s="9"/>
      <c r="CDQ96" s="9"/>
      <c r="CDR96" s="9"/>
      <c r="CDS96" s="9"/>
      <c r="CDT96" s="9"/>
      <c r="CDU96" s="9"/>
      <c r="CDV96" s="9"/>
      <c r="CDW96" s="9"/>
      <c r="CDX96" s="9"/>
      <c r="CDY96" s="9"/>
      <c r="CDZ96" s="9"/>
      <c r="CEA96" s="9"/>
      <c r="CEB96" s="9"/>
      <c r="CEC96" s="9"/>
      <c r="CED96" s="9"/>
      <c r="CEE96" s="9"/>
      <c r="CEF96" s="9"/>
      <c r="CEG96" s="9"/>
      <c r="CEH96" s="9"/>
      <c r="CEI96" s="9"/>
      <c r="CEJ96" s="9"/>
    </row>
    <row r="97" spans="1:2168" s="457" customFormat="1" ht="15.95" customHeight="1" thickBot="1">
      <c r="A97" s="463" t="s">
        <v>147</v>
      </c>
      <c r="B97" s="464"/>
      <c r="C97" s="465"/>
      <c r="D97" s="465"/>
      <c r="E97" s="466" t="s">
        <v>148</v>
      </c>
      <c r="F97" s="467">
        <v>784</v>
      </c>
      <c r="G97" s="468"/>
      <c r="H97" s="469">
        <v>73.7</v>
      </c>
      <c r="I97" s="470"/>
      <c r="J97" s="471">
        <v>94</v>
      </c>
      <c r="K97" s="472"/>
      <c r="L97" s="551">
        <v>9718</v>
      </c>
      <c r="M97" s="552"/>
      <c r="N97" s="553">
        <v>946</v>
      </c>
      <c r="O97" s="552"/>
      <c r="P97" s="553">
        <v>2922</v>
      </c>
      <c r="Q97" s="554"/>
      <c r="R97" s="553">
        <v>590</v>
      </c>
      <c r="S97" s="555"/>
      <c r="T97" s="553">
        <v>190</v>
      </c>
      <c r="U97" s="555"/>
      <c r="V97" s="553">
        <v>1381</v>
      </c>
      <c r="W97" s="555"/>
      <c r="X97" s="553">
        <v>18607</v>
      </c>
      <c r="Y97" s="556"/>
      <c r="Z97" s="553">
        <v>25.57</v>
      </c>
      <c r="AA97" s="592">
        <v>-7.6228323699421896</v>
      </c>
      <c r="AB97" s="553">
        <v>28.945</v>
      </c>
      <c r="AC97" s="555"/>
      <c r="AD97" s="553">
        <v>18555</v>
      </c>
      <c r="AE97" s="556"/>
      <c r="AF97" s="553">
        <v>46.441000000000003</v>
      </c>
      <c r="AG97" s="557"/>
      <c r="AH97" s="456">
        <v>-33.923794889306244</v>
      </c>
      <c r="AI97" s="553">
        <v>3775</v>
      </c>
      <c r="AJ97" s="557"/>
      <c r="AK97" s="456">
        <v>-17.899086559373643</v>
      </c>
      <c r="AL97" s="558">
        <v>24.199000000000002</v>
      </c>
      <c r="AM97" s="559"/>
      <c r="AN97" s="456">
        <v>1.0860938217970739</v>
      </c>
      <c r="AO97" s="560">
        <v>10244</v>
      </c>
      <c r="AP97" s="559"/>
      <c r="AQ97" s="538">
        <v>-4.1810868955195923</v>
      </c>
      <c r="AR97" s="16"/>
      <c r="AS97" s="16"/>
      <c r="AT97" s="16"/>
      <c r="AU97" s="16"/>
      <c r="AV97" s="16"/>
      <c r="AW97" s="16"/>
      <c r="AX97" s="16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9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9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  <c r="OP97" s="9"/>
      <c r="OQ97" s="9"/>
      <c r="OR97" s="9"/>
      <c r="OS97" s="9"/>
      <c r="OT97" s="9"/>
      <c r="OU97" s="9"/>
      <c r="OV97" s="9"/>
      <c r="OW97" s="9"/>
      <c r="OX97" s="9"/>
      <c r="OY97" s="9"/>
      <c r="OZ97" s="9"/>
      <c r="PA97" s="9"/>
      <c r="PB97" s="9"/>
      <c r="PC97" s="9"/>
      <c r="PD97" s="9"/>
      <c r="PE97" s="9"/>
      <c r="PF97" s="9"/>
      <c r="PG97" s="9"/>
      <c r="PH97" s="9"/>
      <c r="PI97" s="9"/>
      <c r="PJ97" s="9"/>
      <c r="PK97" s="9"/>
      <c r="PL97" s="9"/>
      <c r="PM97" s="9"/>
      <c r="PN97" s="9"/>
      <c r="PO97" s="9"/>
      <c r="PP97" s="9"/>
      <c r="PQ97" s="9"/>
      <c r="PR97" s="9"/>
      <c r="PS97" s="9"/>
      <c r="PT97" s="9"/>
      <c r="PU97" s="9"/>
      <c r="PV97" s="9"/>
      <c r="PW97" s="9"/>
      <c r="PX97" s="9"/>
      <c r="PY97" s="9"/>
      <c r="PZ97" s="9"/>
      <c r="QA97" s="9"/>
      <c r="QB97" s="9"/>
      <c r="QC97" s="9"/>
      <c r="QD97" s="9"/>
      <c r="QE97" s="9"/>
      <c r="QF97" s="9"/>
      <c r="QG97" s="9"/>
      <c r="QH97" s="9"/>
      <c r="QI97" s="9"/>
      <c r="QJ97" s="9"/>
      <c r="QK97" s="9"/>
      <c r="QL97" s="9"/>
      <c r="QM97" s="9"/>
      <c r="QN97" s="9"/>
      <c r="QO97" s="9"/>
      <c r="QP97" s="9"/>
      <c r="QQ97" s="9"/>
      <c r="QR97" s="9"/>
      <c r="QS97" s="9"/>
      <c r="QT97" s="9"/>
      <c r="QU97" s="9"/>
      <c r="QV97" s="9"/>
      <c r="QW97" s="9"/>
      <c r="QX97" s="9"/>
      <c r="QY97" s="9"/>
      <c r="QZ97" s="9"/>
      <c r="RA97" s="9"/>
      <c r="RB97" s="9"/>
      <c r="RC97" s="9"/>
      <c r="RD97" s="9"/>
      <c r="RE97" s="9"/>
      <c r="RF97" s="9"/>
      <c r="RG97" s="9"/>
      <c r="RH97" s="9"/>
      <c r="RI97" s="9"/>
      <c r="RJ97" s="9"/>
      <c r="RK97" s="9"/>
      <c r="RL97" s="9"/>
      <c r="RM97" s="9"/>
      <c r="RN97" s="9"/>
      <c r="RO97" s="9"/>
      <c r="RP97" s="9"/>
      <c r="RQ97" s="9"/>
      <c r="RR97" s="9"/>
      <c r="RS97" s="9"/>
      <c r="RT97" s="9"/>
      <c r="RU97" s="9"/>
      <c r="RV97" s="9"/>
      <c r="RW97" s="9"/>
      <c r="RX97" s="9"/>
      <c r="RY97" s="9"/>
      <c r="RZ97" s="9"/>
      <c r="SA97" s="9"/>
      <c r="SB97" s="9"/>
      <c r="SC97" s="9"/>
      <c r="SD97" s="9"/>
      <c r="SE97" s="9"/>
      <c r="SF97" s="9"/>
      <c r="SG97" s="9"/>
      <c r="SH97" s="9"/>
      <c r="SI97" s="9"/>
      <c r="SJ97" s="9"/>
      <c r="SK97" s="9"/>
      <c r="SL97" s="9"/>
      <c r="SM97" s="9"/>
      <c r="SN97" s="9"/>
      <c r="SO97" s="9"/>
      <c r="SP97" s="9"/>
      <c r="SQ97" s="9"/>
      <c r="SR97" s="9"/>
      <c r="SS97" s="9"/>
      <c r="ST97" s="9"/>
      <c r="SU97" s="9"/>
      <c r="SV97" s="9"/>
      <c r="SW97" s="9"/>
      <c r="SX97" s="9"/>
      <c r="SY97" s="9"/>
      <c r="SZ97" s="9"/>
      <c r="TA97" s="9"/>
      <c r="TB97" s="9"/>
      <c r="TC97" s="9"/>
      <c r="TD97" s="9"/>
      <c r="TE97" s="9"/>
      <c r="TF97" s="9"/>
      <c r="TG97" s="9"/>
      <c r="TH97" s="9"/>
      <c r="TI97" s="9"/>
      <c r="TJ97" s="9"/>
      <c r="TK97" s="9"/>
      <c r="TL97" s="9"/>
      <c r="TM97" s="9"/>
      <c r="TN97" s="9"/>
      <c r="TO97" s="9"/>
      <c r="TP97" s="9"/>
      <c r="TQ97" s="9"/>
      <c r="TR97" s="9"/>
      <c r="TS97" s="9"/>
      <c r="TT97" s="9"/>
      <c r="TU97" s="9"/>
      <c r="TV97" s="9"/>
      <c r="TW97" s="9"/>
      <c r="TX97" s="9"/>
      <c r="TY97" s="9"/>
      <c r="TZ97" s="9"/>
      <c r="UA97" s="9"/>
      <c r="UB97" s="9"/>
      <c r="UC97" s="9"/>
      <c r="UD97" s="9"/>
      <c r="UE97" s="9"/>
      <c r="UF97" s="9"/>
      <c r="UG97" s="9"/>
      <c r="UH97" s="9"/>
      <c r="UI97" s="9"/>
      <c r="UJ97" s="9"/>
      <c r="UK97" s="9"/>
      <c r="UL97" s="9"/>
      <c r="UM97" s="9"/>
      <c r="UN97" s="9"/>
      <c r="UO97" s="9"/>
      <c r="UP97" s="9"/>
      <c r="UQ97" s="9"/>
      <c r="UR97" s="9"/>
      <c r="US97" s="9"/>
      <c r="UT97" s="9"/>
      <c r="UU97" s="9"/>
      <c r="UV97" s="9"/>
      <c r="UW97" s="9"/>
      <c r="UX97" s="9"/>
      <c r="UY97" s="9"/>
      <c r="UZ97" s="9"/>
      <c r="VA97" s="9"/>
      <c r="VB97" s="9"/>
      <c r="VC97" s="9"/>
      <c r="VD97" s="9"/>
      <c r="VE97" s="9"/>
      <c r="VF97" s="9"/>
      <c r="VG97" s="9"/>
      <c r="VH97" s="9"/>
      <c r="VI97" s="9"/>
      <c r="VJ97" s="9"/>
      <c r="VK97" s="9"/>
      <c r="VL97" s="9"/>
      <c r="VM97" s="9"/>
      <c r="VN97" s="9"/>
      <c r="VO97" s="9"/>
      <c r="VP97" s="9"/>
      <c r="VQ97" s="9"/>
      <c r="VR97" s="9"/>
      <c r="VS97" s="9"/>
      <c r="VT97" s="9"/>
      <c r="VU97" s="9"/>
      <c r="VV97" s="9"/>
      <c r="VW97" s="9"/>
      <c r="VX97" s="9"/>
      <c r="VY97" s="9"/>
      <c r="VZ97" s="9"/>
      <c r="WA97" s="9"/>
      <c r="WB97" s="9"/>
      <c r="WC97" s="9"/>
      <c r="WD97" s="9"/>
      <c r="WE97" s="9"/>
      <c r="WF97" s="9"/>
      <c r="WG97" s="9"/>
      <c r="WH97" s="9"/>
      <c r="WI97" s="9"/>
      <c r="WJ97" s="9"/>
      <c r="WK97" s="9"/>
      <c r="WL97" s="9"/>
      <c r="WM97" s="9"/>
      <c r="WN97" s="9"/>
      <c r="WO97" s="9"/>
      <c r="WP97" s="9"/>
      <c r="WQ97" s="9"/>
      <c r="WR97" s="9"/>
      <c r="WS97" s="9"/>
      <c r="WT97" s="9"/>
      <c r="WU97" s="9"/>
      <c r="WV97" s="9"/>
      <c r="WW97" s="9"/>
      <c r="WX97" s="9"/>
      <c r="WY97" s="9"/>
      <c r="WZ97" s="9"/>
      <c r="XA97" s="9"/>
      <c r="XB97" s="9"/>
      <c r="XC97" s="9"/>
      <c r="XD97" s="9"/>
      <c r="XE97" s="9"/>
      <c r="XF97" s="9"/>
      <c r="XG97" s="9"/>
      <c r="XH97" s="9"/>
      <c r="XI97" s="9"/>
      <c r="XJ97" s="9"/>
      <c r="XK97" s="9"/>
      <c r="XL97" s="9"/>
      <c r="XM97" s="9"/>
      <c r="XN97" s="9"/>
      <c r="XO97" s="9"/>
      <c r="XP97" s="9"/>
      <c r="XQ97" s="9"/>
      <c r="XR97" s="9"/>
      <c r="XS97" s="9"/>
      <c r="XT97" s="9"/>
      <c r="XU97" s="9"/>
      <c r="XV97" s="9"/>
      <c r="XW97" s="9"/>
      <c r="XX97" s="9"/>
      <c r="XY97" s="9"/>
      <c r="XZ97" s="9"/>
      <c r="YA97" s="9"/>
      <c r="YB97" s="9"/>
      <c r="YC97" s="9"/>
      <c r="YD97" s="9"/>
      <c r="YE97" s="9"/>
      <c r="YF97" s="9"/>
      <c r="YG97" s="9"/>
      <c r="YH97" s="9"/>
      <c r="YI97" s="9"/>
      <c r="YJ97" s="9"/>
      <c r="YK97" s="9"/>
      <c r="YL97" s="9"/>
      <c r="YM97" s="9"/>
      <c r="YN97" s="9"/>
      <c r="YO97" s="9"/>
      <c r="YP97" s="9"/>
      <c r="YQ97" s="9"/>
      <c r="YR97" s="9"/>
      <c r="YS97" s="9"/>
      <c r="YT97" s="9"/>
      <c r="YU97" s="9"/>
      <c r="YV97" s="9"/>
      <c r="YW97" s="9"/>
      <c r="YX97" s="9"/>
      <c r="YY97" s="9"/>
      <c r="YZ97" s="9"/>
      <c r="ZA97" s="9"/>
      <c r="ZB97" s="9"/>
      <c r="ZC97" s="9"/>
      <c r="ZD97" s="9"/>
      <c r="ZE97" s="9"/>
      <c r="ZF97" s="9"/>
      <c r="ZG97" s="9"/>
      <c r="ZH97" s="9"/>
      <c r="ZI97" s="9"/>
      <c r="ZJ97" s="9"/>
      <c r="ZK97" s="9"/>
      <c r="ZL97" s="9"/>
      <c r="ZM97" s="9"/>
      <c r="ZN97" s="9"/>
      <c r="ZO97" s="9"/>
      <c r="ZP97" s="9"/>
      <c r="ZQ97" s="9"/>
      <c r="ZR97" s="9"/>
      <c r="ZS97" s="9"/>
      <c r="ZT97" s="9"/>
      <c r="ZU97" s="9"/>
      <c r="ZV97" s="9"/>
      <c r="ZW97" s="9"/>
      <c r="ZX97" s="9"/>
      <c r="ZY97" s="9"/>
      <c r="ZZ97" s="9"/>
      <c r="AAA97" s="9"/>
      <c r="AAB97" s="9"/>
      <c r="AAC97" s="9"/>
      <c r="AAD97" s="9"/>
      <c r="AAE97" s="9"/>
      <c r="AAF97" s="9"/>
      <c r="AAG97" s="9"/>
      <c r="AAH97" s="9"/>
      <c r="AAI97" s="9"/>
      <c r="AAJ97" s="9"/>
      <c r="AAK97" s="9"/>
      <c r="AAL97" s="9"/>
      <c r="AAM97" s="9"/>
      <c r="AAN97" s="9"/>
      <c r="AAO97" s="9"/>
      <c r="AAP97" s="9"/>
      <c r="AAQ97" s="9"/>
      <c r="AAR97" s="9"/>
      <c r="AAS97" s="9"/>
      <c r="AAT97" s="9"/>
      <c r="AAU97" s="9"/>
      <c r="AAV97" s="9"/>
      <c r="AAW97" s="9"/>
      <c r="AAX97" s="9"/>
      <c r="AAY97" s="9"/>
      <c r="AAZ97" s="9"/>
      <c r="ABA97" s="9"/>
      <c r="ABB97" s="9"/>
      <c r="ABC97" s="9"/>
      <c r="ABD97" s="9"/>
      <c r="ABE97" s="9"/>
      <c r="ABF97" s="9"/>
      <c r="ABG97" s="9"/>
      <c r="ABH97" s="9"/>
      <c r="ABI97" s="9"/>
      <c r="ABJ97" s="9"/>
      <c r="ABK97" s="9"/>
      <c r="ABL97" s="9"/>
      <c r="ABM97" s="9"/>
      <c r="ABN97" s="9"/>
      <c r="ABO97" s="9"/>
      <c r="ABP97" s="9"/>
      <c r="ABQ97" s="9"/>
      <c r="ABR97" s="9"/>
      <c r="ABS97" s="9"/>
      <c r="ABT97" s="9"/>
      <c r="ABU97" s="9"/>
      <c r="ABV97" s="9"/>
      <c r="ABW97" s="9"/>
      <c r="ABX97" s="9"/>
      <c r="ABY97" s="9"/>
      <c r="ABZ97" s="9"/>
      <c r="ACA97" s="9"/>
      <c r="ACB97" s="9"/>
      <c r="ACC97" s="9"/>
      <c r="ACD97" s="9"/>
      <c r="ACE97" s="9"/>
      <c r="ACF97" s="9"/>
      <c r="ACG97" s="9"/>
      <c r="ACH97" s="9"/>
      <c r="ACI97" s="9"/>
      <c r="ACJ97" s="9"/>
      <c r="ACK97" s="9"/>
      <c r="ACL97" s="9"/>
      <c r="ACM97" s="9"/>
      <c r="ACN97" s="9"/>
      <c r="ACO97" s="9"/>
      <c r="ACP97" s="9"/>
      <c r="ACQ97" s="9"/>
      <c r="ACR97" s="9"/>
      <c r="ACS97" s="9"/>
      <c r="ACT97" s="9"/>
      <c r="ACU97" s="9"/>
      <c r="ACV97" s="9"/>
      <c r="ACW97" s="9"/>
      <c r="ACX97" s="9"/>
      <c r="ACY97" s="9"/>
      <c r="ACZ97" s="9"/>
      <c r="ADA97" s="9"/>
      <c r="ADB97" s="9"/>
      <c r="ADC97" s="9"/>
      <c r="ADD97" s="9"/>
      <c r="ADE97" s="9"/>
      <c r="ADF97" s="9"/>
      <c r="ADG97" s="9"/>
      <c r="ADH97" s="9"/>
      <c r="ADI97" s="9"/>
      <c r="ADJ97" s="9"/>
      <c r="ADK97" s="9"/>
      <c r="ADL97" s="9"/>
      <c r="ADM97" s="9"/>
      <c r="ADN97" s="9"/>
      <c r="ADO97" s="9"/>
      <c r="ADP97" s="9"/>
      <c r="ADQ97" s="9"/>
      <c r="ADR97" s="9"/>
      <c r="ADS97" s="9"/>
      <c r="ADT97" s="9"/>
      <c r="ADU97" s="9"/>
      <c r="ADV97" s="9"/>
      <c r="ADW97" s="9"/>
      <c r="ADX97" s="9"/>
      <c r="ADY97" s="9"/>
      <c r="ADZ97" s="9"/>
      <c r="AEA97" s="9"/>
      <c r="AEB97" s="9"/>
      <c r="AEC97" s="9"/>
      <c r="AED97" s="9"/>
      <c r="AEE97" s="9"/>
      <c r="AEF97" s="9"/>
      <c r="AEG97" s="9"/>
      <c r="AEH97" s="9"/>
      <c r="AEI97" s="9"/>
      <c r="AEJ97" s="9"/>
      <c r="AEK97" s="9"/>
      <c r="AEL97" s="9"/>
      <c r="AEM97" s="9"/>
      <c r="AEN97" s="9"/>
      <c r="AEO97" s="9"/>
      <c r="AEP97" s="9"/>
      <c r="AEQ97" s="9"/>
      <c r="AER97" s="9"/>
      <c r="AES97" s="9"/>
      <c r="AET97" s="9"/>
      <c r="AEU97" s="9"/>
      <c r="AEV97" s="9"/>
      <c r="AEW97" s="9"/>
      <c r="AEX97" s="9"/>
      <c r="AEY97" s="9"/>
      <c r="AEZ97" s="9"/>
      <c r="AFA97" s="9"/>
      <c r="AFB97" s="9"/>
      <c r="AFC97" s="9"/>
      <c r="AFD97" s="9"/>
      <c r="AFE97" s="9"/>
      <c r="AFF97" s="9"/>
      <c r="AFG97" s="9"/>
      <c r="AFH97" s="9"/>
      <c r="AFI97" s="9"/>
      <c r="AFJ97" s="9"/>
      <c r="AFK97" s="9"/>
      <c r="AFL97" s="9"/>
      <c r="AFM97" s="9"/>
      <c r="AFN97" s="9"/>
      <c r="AFO97" s="9"/>
      <c r="AFP97" s="9"/>
      <c r="AFQ97" s="9"/>
      <c r="AFR97" s="9"/>
      <c r="AFS97" s="9"/>
      <c r="AFT97" s="9"/>
      <c r="AFU97" s="9"/>
      <c r="AFV97" s="9"/>
      <c r="AFW97" s="9"/>
      <c r="AFX97" s="9"/>
      <c r="AFY97" s="9"/>
      <c r="AFZ97" s="9"/>
      <c r="AGA97" s="9"/>
      <c r="AGB97" s="9"/>
      <c r="AGC97" s="9"/>
      <c r="AGD97" s="9"/>
      <c r="AGE97" s="9"/>
      <c r="AGF97" s="9"/>
      <c r="AGG97" s="9"/>
      <c r="AGH97" s="9"/>
      <c r="AGI97" s="9"/>
      <c r="AGJ97" s="9"/>
      <c r="AGK97" s="9"/>
      <c r="AGL97" s="9"/>
      <c r="AGM97" s="9"/>
      <c r="AGN97" s="9"/>
      <c r="AGO97" s="9"/>
      <c r="AGP97" s="9"/>
      <c r="AGQ97" s="9"/>
      <c r="AGR97" s="9"/>
      <c r="AGS97" s="9"/>
      <c r="AGT97" s="9"/>
      <c r="AGU97" s="9"/>
      <c r="AGV97" s="9"/>
      <c r="AGW97" s="9"/>
      <c r="AGX97" s="9"/>
      <c r="AGY97" s="9"/>
      <c r="AGZ97" s="9"/>
      <c r="AHA97" s="9"/>
      <c r="AHB97" s="9"/>
      <c r="AHC97" s="9"/>
      <c r="AHD97" s="9"/>
      <c r="AHE97" s="9"/>
      <c r="AHF97" s="9"/>
      <c r="AHG97" s="9"/>
      <c r="AHH97" s="9"/>
      <c r="AHI97" s="9"/>
      <c r="AHJ97" s="9"/>
      <c r="AHK97" s="9"/>
      <c r="AHL97" s="9"/>
      <c r="AHM97" s="9"/>
      <c r="AHN97" s="9"/>
      <c r="AHO97" s="9"/>
      <c r="AHP97" s="9"/>
      <c r="AHQ97" s="9"/>
      <c r="AHR97" s="9"/>
      <c r="AHS97" s="9"/>
      <c r="AHT97" s="9"/>
      <c r="AHU97" s="9"/>
      <c r="AHV97" s="9"/>
      <c r="AHW97" s="9"/>
      <c r="AHX97" s="9"/>
      <c r="AHY97" s="9"/>
      <c r="AHZ97" s="9"/>
      <c r="AIA97" s="9"/>
      <c r="AIB97" s="9"/>
      <c r="AIC97" s="9"/>
      <c r="AID97" s="9"/>
      <c r="AIE97" s="9"/>
      <c r="AIF97" s="9"/>
      <c r="AIG97" s="9"/>
      <c r="AIH97" s="9"/>
      <c r="AII97" s="9"/>
      <c r="AIJ97" s="9"/>
      <c r="AIK97" s="9"/>
      <c r="AIL97" s="9"/>
      <c r="AIM97" s="9"/>
      <c r="AIN97" s="9"/>
      <c r="AIO97" s="9"/>
      <c r="AIP97" s="9"/>
      <c r="AIQ97" s="9"/>
      <c r="AIR97" s="9"/>
      <c r="AIS97" s="9"/>
      <c r="AIT97" s="9"/>
      <c r="AIU97" s="9"/>
      <c r="AIV97" s="9"/>
      <c r="AIW97" s="9"/>
      <c r="AIX97" s="9"/>
      <c r="AIY97" s="9"/>
      <c r="AIZ97" s="9"/>
      <c r="AJA97" s="9"/>
      <c r="AJB97" s="9"/>
      <c r="AJC97" s="9"/>
      <c r="AJD97" s="9"/>
      <c r="AJE97" s="9"/>
      <c r="AJF97" s="9"/>
      <c r="AJG97" s="9"/>
      <c r="AJH97" s="9"/>
      <c r="AJI97" s="9"/>
      <c r="AJJ97" s="9"/>
      <c r="AJK97" s="9"/>
      <c r="AJL97" s="9"/>
      <c r="AJM97" s="9"/>
      <c r="AJN97" s="9"/>
      <c r="AJO97" s="9"/>
      <c r="AJP97" s="9"/>
      <c r="AJQ97" s="9"/>
      <c r="AJR97" s="9"/>
      <c r="AJS97" s="9"/>
      <c r="AJT97" s="9"/>
      <c r="AJU97" s="9"/>
      <c r="AJV97" s="9"/>
      <c r="AJW97" s="9"/>
      <c r="AJX97" s="9"/>
      <c r="AJY97" s="9"/>
      <c r="AJZ97" s="9"/>
      <c r="AKA97" s="9"/>
      <c r="AKB97" s="9"/>
      <c r="AKC97" s="9"/>
      <c r="AKD97" s="9"/>
      <c r="AKE97" s="9"/>
      <c r="AKF97" s="9"/>
      <c r="AKG97" s="9"/>
      <c r="AKH97" s="9"/>
      <c r="AKI97" s="9"/>
      <c r="AKJ97" s="9"/>
      <c r="AKK97" s="9"/>
      <c r="AKL97" s="9"/>
      <c r="AKM97" s="9"/>
      <c r="AKN97" s="9"/>
      <c r="AKO97" s="9"/>
      <c r="AKP97" s="9"/>
      <c r="AKQ97" s="9"/>
      <c r="AKR97" s="9"/>
      <c r="AKS97" s="9"/>
      <c r="AKT97" s="9"/>
      <c r="AKU97" s="9"/>
      <c r="AKV97" s="9"/>
      <c r="AKW97" s="9"/>
      <c r="AKX97" s="9"/>
      <c r="AKY97" s="9"/>
      <c r="AKZ97" s="9"/>
      <c r="ALA97" s="9"/>
      <c r="ALB97" s="9"/>
      <c r="ALC97" s="9"/>
      <c r="ALD97" s="9"/>
      <c r="ALE97" s="9"/>
      <c r="ALF97" s="9"/>
      <c r="ALG97" s="9"/>
      <c r="ALH97" s="9"/>
      <c r="ALI97" s="9"/>
      <c r="ALJ97" s="9"/>
      <c r="ALK97" s="9"/>
      <c r="ALL97" s="9"/>
      <c r="ALM97" s="9"/>
      <c r="ALN97" s="9"/>
      <c r="ALO97" s="9"/>
      <c r="ALP97" s="9"/>
      <c r="ALQ97" s="9"/>
      <c r="ALR97" s="9"/>
      <c r="ALS97" s="9"/>
      <c r="ALT97" s="9"/>
      <c r="ALU97" s="9"/>
      <c r="ALV97" s="9"/>
      <c r="ALW97" s="9"/>
      <c r="ALX97" s="9"/>
      <c r="ALY97" s="9"/>
      <c r="ALZ97" s="9"/>
      <c r="AMA97" s="9"/>
      <c r="AMB97" s="9"/>
      <c r="AMC97" s="9"/>
      <c r="AMD97" s="9"/>
      <c r="AME97" s="9"/>
      <c r="AMF97" s="9"/>
      <c r="AMG97" s="9"/>
      <c r="AMH97" s="9"/>
      <c r="AMI97" s="9"/>
      <c r="AMJ97" s="9"/>
      <c r="AMK97" s="9"/>
      <c r="AML97" s="9"/>
      <c r="AMM97" s="9"/>
      <c r="AMN97" s="9"/>
      <c r="AMO97" s="9"/>
      <c r="AMP97" s="9"/>
      <c r="AMQ97" s="9"/>
      <c r="AMR97" s="9"/>
      <c r="AMS97" s="9"/>
      <c r="AMT97" s="9"/>
      <c r="AMU97" s="9"/>
      <c r="AMV97" s="9"/>
      <c r="AMW97" s="9"/>
      <c r="AMX97" s="9"/>
      <c r="AMY97" s="9"/>
      <c r="AMZ97" s="9"/>
      <c r="ANA97" s="9"/>
      <c r="ANB97" s="9"/>
      <c r="ANC97" s="9"/>
      <c r="AND97" s="9"/>
      <c r="ANE97" s="9"/>
      <c r="ANF97" s="9"/>
      <c r="ANG97" s="9"/>
      <c r="ANH97" s="9"/>
      <c r="ANI97" s="9"/>
      <c r="ANJ97" s="9"/>
      <c r="ANK97" s="9"/>
      <c r="ANL97" s="9"/>
      <c r="ANM97" s="9"/>
      <c r="ANN97" s="9"/>
      <c r="ANO97" s="9"/>
      <c r="ANP97" s="9"/>
      <c r="ANQ97" s="9"/>
      <c r="ANR97" s="9"/>
      <c r="ANS97" s="9"/>
      <c r="ANT97" s="9"/>
      <c r="ANU97" s="9"/>
      <c r="ANV97" s="9"/>
      <c r="ANW97" s="9"/>
      <c r="ANX97" s="9"/>
      <c r="ANY97" s="9"/>
      <c r="ANZ97" s="9"/>
      <c r="AOA97" s="9"/>
      <c r="AOB97" s="9"/>
      <c r="AOC97" s="9"/>
      <c r="AOD97" s="9"/>
      <c r="AOE97" s="9"/>
      <c r="AOF97" s="9"/>
      <c r="AOG97" s="9"/>
      <c r="AOH97" s="9"/>
      <c r="AOI97" s="9"/>
      <c r="AOJ97" s="9"/>
      <c r="AOK97" s="9"/>
      <c r="AOL97" s="9"/>
      <c r="AOM97" s="9"/>
      <c r="AON97" s="9"/>
      <c r="AOO97" s="9"/>
      <c r="AOP97" s="9"/>
      <c r="AOQ97" s="9"/>
      <c r="AOR97" s="9"/>
      <c r="AOS97" s="9"/>
      <c r="AOT97" s="9"/>
      <c r="AOU97" s="9"/>
      <c r="AOV97" s="9"/>
      <c r="AOW97" s="9"/>
      <c r="AOX97" s="9"/>
      <c r="AOY97" s="9"/>
      <c r="AOZ97" s="9"/>
      <c r="APA97" s="9"/>
      <c r="APB97" s="9"/>
      <c r="APC97" s="9"/>
      <c r="APD97" s="9"/>
      <c r="APE97" s="9"/>
      <c r="APF97" s="9"/>
      <c r="APG97" s="9"/>
      <c r="APH97" s="9"/>
      <c r="API97" s="9"/>
      <c r="APJ97" s="9"/>
      <c r="APK97" s="9"/>
      <c r="APL97" s="9"/>
      <c r="APM97" s="9"/>
      <c r="APN97" s="9"/>
      <c r="APO97" s="9"/>
      <c r="APP97" s="9"/>
      <c r="APQ97" s="9"/>
      <c r="APR97" s="9"/>
      <c r="APS97" s="9"/>
      <c r="APT97" s="9"/>
      <c r="APU97" s="9"/>
      <c r="APV97" s="9"/>
      <c r="APW97" s="9"/>
      <c r="APX97" s="9"/>
      <c r="APY97" s="9"/>
      <c r="APZ97" s="9"/>
      <c r="AQA97" s="9"/>
      <c r="AQB97" s="9"/>
      <c r="AQC97" s="9"/>
      <c r="AQD97" s="9"/>
      <c r="AQE97" s="9"/>
      <c r="AQF97" s="9"/>
      <c r="AQG97" s="9"/>
      <c r="AQH97" s="9"/>
      <c r="AQI97" s="9"/>
      <c r="AQJ97" s="9"/>
      <c r="AQK97" s="9"/>
      <c r="AQL97" s="9"/>
      <c r="AQM97" s="9"/>
      <c r="AQN97" s="9"/>
      <c r="AQO97" s="9"/>
      <c r="AQP97" s="9"/>
      <c r="AQQ97" s="9"/>
      <c r="AQR97" s="9"/>
      <c r="AQS97" s="9"/>
      <c r="AQT97" s="9"/>
      <c r="AQU97" s="9"/>
      <c r="AQV97" s="9"/>
      <c r="AQW97" s="9"/>
      <c r="AQX97" s="9"/>
      <c r="AQY97" s="9"/>
      <c r="AQZ97" s="9"/>
      <c r="ARA97" s="9"/>
      <c r="ARB97" s="9"/>
      <c r="ARC97" s="9"/>
      <c r="ARD97" s="9"/>
      <c r="ARE97" s="9"/>
      <c r="ARF97" s="9"/>
      <c r="ARG97" s="9"/>
      <c r="ARH97" s="9"/>
      <c r="ARI97" s="9"/>
      <c r="ARJ97" s="9"/>
      <c r="ARK97" s="9"/>
      <c r="ARL97" s="9"/>
      <c r="ARM97" s="9"/>
      <c r="ARN97" s="9"/>
      <c r="ARO97" s="9"/>
      <c r="ARP97" s="9"/>
      <c r="ARQ97" s="9"/>
      <c r="ARR97" s="9"/>
      <c r="ARS97" s="9"/>
      <c r="ART97" s="9"/>
      <c r="ARU97" s="9"/>
      <c r="ARV97" s="9"/>
      <c r="ARW97" s="9"/>
      <c r="ARX97" s="9"/>
      <c r="ARY97" s="9"/>
      <c r="ARZ97" s="9"/>
      <c r="ASA97" s="9"/>
      <c r="ASB97" s="9"/>
      <c r="ASC97" s="9"/>
      <c r="ASD97" s="9"/>
      <c r="ASE97" s="9"/>
      <c r="ASF97" s="9"/>
      <c r="ASG97" s="9"/>
      <c r="ASH97" s="9"/>
      <c r="ASI97" s="9"/>
      <c r="ASJ97" s="9"/>
      <c r="ASK97" s="9"/>
      <c r="ASL97" s="9"/>
      <c r="ASM97" s="9"/>
      <c r="ASN97" s="9"/>
      <c r="ASO97" s="9"/>
      <c r="ASP97" s="9"/>
      <c r="ASQ97" s="9"/>
      <c r="ASR97" s="9"/>
      <c r="ASS97" s="9"/>
      <c r="AST97" s="9"/>
      <c r="ASU97" s="9"/>
      <c r="ASV97" s="9"/>
      <c r="ASW97" s="9"/>
      <c r="ASX97" s="9"/>
      <c r="ASY97" s="9"/>
      <c r="ASZ97" s="9"/>
      <c r="ATA97" s="9"/>
      <c r="ATB97" s="9"/>
      <c r="ATC97" s="9"/>
      <c r="ATD97" s="9"/>
      <c r="ATE97" s="9"/>
      <c r="ATF97" s="9"/>
      <c r="ATG97" s="9"/>
      <c r="ATH97" s="9"/>
      <c r="ATI97" s="9"/>
      <c r="ATJ97" s="9"/>
      <c r="ATK97" s="9"/>
      <c r="ATL97" s="9"/>
      <c r="ATM97" s="9"/>
      <c r="ATN97" s="9"/>
      <c r="ATO97" s="9"/>
      <c r="ATP97" s="9"/>
      <c r="ATQ97" s="9"/>
      <c r="ATR97" s="9"/>
      <c r="ATS97" s="9"/>
      <c r="ATT97" s="9"/>
      <c r="ATU97" s="9"/>
      <c r="ATV97" s="9"/>
      <c r="ATW97" s="9"/>
      <c r="ATX97" s="9"/>
      <c r="ATY97" s="9"/>
      <c r="ATZ97" s="9"/>
      <c r="AUA97" s="9"/>
      <c r="AUB97" s="9"/>
      <c r="AUC97" s="9"/>
      <c r="AUD97" s="9"/>
      <c r="AUE97" s="9"/>
      <c r="AUF97" s="9"/>
      <c r="AUG97" s="9"/>
      <c r="AUH97" s="9"/>
      <c r="AUI97" s="9"/>
      <c r="AUJ97" s="9"/>
      <c r="AUK97" s="9"/>
      <c r="AUL97" s="9"/>
      <c r="AUM97" s="9"/>
      <c r="AUN97" s="9"/>
      <c r="AUO97" s="9"/>
      <c r="AUP97" s="9"/>
      <c r="AUQ97" s="9"/>
      <c r="AUR97" s="9"/>
      <c r="AUS97" s="9"/>
      <c r="AUT97" s="9"/>
      <c r="AUU97" s="9"/>
      <c r="AUV97" s="9"/>
      <c r="AUW97" s="9"/>
      <c r="AUX97" s="9"/>
      <c r="AUY97" s="9"/>
      <c r="AUZ97" s="9"/>
      <c r="AVA97" s="9"/>
      <c r="AVB97" s="9"/>
      <c r="AVC97" s="9"/>
      <c r="AVD97" s="9"/>
      <c r="AVE97" s="9"/>
      <c r="AVF97" s="9"/>
      <c r="AVG97" s="9"/>
      <c r="AVH97" s="9"/>
      <c r="AVI97" s="9"/>
      <c r="AVJ97" s="9"/>
      <c r="AVK97" s="9"/>
      <c r="AVL97" s="9"/>
      <c r="AVM97" s="9"/>
      <c r="AVN97" s="9"/>
      <c r="AVO97" s="9"/>
      <c r="AVP97" s="9"/>
      <c r="AVQ97" s="9"/>
      <c r="AVR97" s="9"/>
      <c r="AVS97" s="9"/>
      <c r="AVT97" s="9"/>
      <c r="AVU97" s="9"/>
      <c r="AVV97" s="9"/>
      <c r="AVW97" s="9"/>
      <c r="AVX97" s="9"/>
      <c r="AVY97" s="9"/>
      <c r="AVZ97" s="9"/>
      <c r="AWA97" s="9"/>
      <c r="AWB97" s="9"/>
      <c r="AWC97" s="9"/>
      <c r="AWD97" s="9"/>
      <c r="AWE97" s="9"/>
      <c r="AWF97" s="9"/>
      <c r="AWG97" s="9"/>
      <c r="AWH97" s="9"/>
      <c r="AWI97" s="9"/>
      <c r="AWJ97" s="9"/>
      <c r="AWK97" s="9"/>
      <c r="AWL97" s="9"/>
      <c r="AWM97" s="9"/>
      <c r="AWN97" s="9"/>
      <c r="AWO97" s="9"/>
      <c r="AWP97" s="9"/>
      <c r="AWQ97" s="9"/>
      <c r="AWR97" s="9"/>
      <c r="AWS97" s="9"/>
      <c r="AWT97" s="9"/>
      <c r="AWU97" s="9"/>
      <c r="AWV97" s="9"/>
      <c r="AWW97" s="9"/>
      <c r="AWX97" s="9"/>
      <c r="AWY97" s="9"/>
      <c r="AWZ97" s="9"/>
      <c r="AXA97" s="9"/>
      <c r="AXB97" s="9"/>
      <c r="AXC97" s="9"/>
      <c r="AXD97" s="9"/>
      <c r="AXE97" s="9"/>
      <c r="AXF97" s="9"/>
      <c r="AXG97" s="9"/>
      <c r="AXH97" s="9"/>
      <c r="AXI97" s="9"/>
      <c r="AXJ97" s="9"/>
      <c r="AXK97" s="9"/>
      <c r="AXL97" s="9"/>
      <c r="AXM97" s="9"/>
      <c r="AXN97" s="9"/>
      <c r="AXO97" s="9"/>
      <c r="AXP97" s="9"/>
      <c r="AXQ97" s="9"/>
      <c r="AXR97" s="9"/>
      <c r="AXS97" s="9"/>
      <c r="AXT97" s="9"/>
      <c r="AXU97" s="9"/>
      <c r="AXV97" s="9"/>
      <c r="AXW97" s="9"/>
      <c r="AXX97" s="9"/>
      <c r="AXY97" s="9"/>
      <c r="AXZ97" s="9"/>
      <c r="AYA97" s="9"/>
      <c r="AYB97" s="9"/>
      <c r="AYC97" s="9"/>
      <c r="AYD97" s="9"/>
      <c r="AYE97" s="9"/>
      <c r="AYF97" s="9"/>
      <c r="AYG97" s="9"/>
      <c r="AYH97" s="9"/>
      <c r="AYI97" s="9"/>
      <c r="AYJ97" s="9"/>
      <c r="AYK97" s="9"/>
      <c r="AYL97" s="9"/>
      <c r="AYM97" s="9"/>
      <c r="AYN97" s="9"/>
      <c r="AYO97" s="9"/>
      <c r="AYP97" s="9"/>
      <c r="AYQ97" s="9"/>
      <c r="AYR97" s="9"/>
      <c r="AYS97" s="9"/>
      <c r="AYT97" s="9"/>
      <c r="AYU97" s="9"/>
      <c r="AYV97" s="9"/>
      <c r="AYW97" s="9"/>
      <c r="AYX97" s="9"/>
      <c r="AYY97" s="9"/>
      <c r="AYZ97" s="9"/>
      <c r="AZA97" s="9"/>
      <c r="AZB97" s="9"/>
      <c r="AZC97" s="9"/>
      <c r="AZD97" s="9"/>
      <c r="AZE97" s="9"/>
      <c r="AZF97" s="9"/>
      <c r="AZG97" s="9"/>
      <c r="AZH97" s="9"/>
      <c r="AZI97" s="9"/>
      <c r="AZJ97" s="9"/>
      <c r="AZK97" s="9"/>
      <c r="AZL97" s="9"/>
      <c r="AZM97" s="9"/>
      <c r="AZN97" s="9"/>
      <c r="AZO97" s="9"/>
      <c r="AZP97" s="9"/>
      <c r="AZQ97" s="9"/>
      <c r="AZR97" s="9"/>
      <c r="AZS97" s="9"/>
      <c r="AZT97" s="9"/>
      <c r="AZU97" s="9"/>
      <c r="AZV97" s="9"/>
      <c r="AZW97" s="9"/>
      <c r="AZX97" s="9"/>
      <c r="AZY97" s="9"/>
      <c r="AZZ97" s="9"/>
      <c r="BAA97" s="9"/>
      <c r="BAB97" s="9"/>
      <c r="BAC97" s="9"/>
      <c r="BAD97" s="9"/>
      <c r="BAE97" s="9"/>
      <c r="BAF97" s="9"/>
      <c r="BAG97" s="9"/>
      <c r="BAH97" s="9"/>
      <c r="BAI97" s="9"/>
      <c r="BAJ97" s="9"/>
      <c r="BAK97" s="9"/>
      <c r="BAL97" s="9"/>
      <c r="BAM97" s="9"/>
      <c r="BAN97" s="9"/>
      <c r="BAO97" s="9"/>
      <c r="BAP97" s="9"/>
      <c r="BAQ97" s="9"/>
      <c r="BAR97" s="9"/>
      <c r="BAS97" s="9"/>
      <c r="BAT97" s="9"/>
      <c r="BAU97" s="9"/>
      <c r="BAV97" s="9"/>
      <c r="BAW97" s="9"/>
      <c r="BAX97" s="9"/>
      <c r="BAY97" s="9"/>
      <c r="BAZ97" s="9"/>
      <c r="BBA97" s="9"/>
      <c r="BBB97" s="9"/>
      <c r="BBC97" s="9"/>
      <c r="BBD97" s="9"/>
      <c r="BBE97" s="9"/>
      <c r="BBF97" s="9"/>
      <c r="BBG97" s="9"/>
      <c r="BBH97" s="9"/>
      <c r="BBI97" s="9"/>
      <c r="BBJ97" s="9"/>
      <c r="BBK97" s="9"/>
      <c r="BBL97" s="9"/>
      <c r="BBM97" s="9"/>
      <c r="BBN97" s="9"/>
      <c r="BBO97" s="9"/>
      <c r="BBP97" s="9"/>
      <c r="BBQ97" s="9"/>
      <c r="BBR97" s="9"/>
      <c r="BBS97" s="9"/>
      <c r="BBT97" s="9"/>
      <c r="BBU97" s="9"/>
      <c r="BBV97" s="9"/>
      <c r="BBW97" s="9"/>
      <c r="BBX97" s="9"/>
      <c r="BBY97" s="9"/>
      <c r="BBZ97" s="9"/>
      <c r="BCA97" s="9"/>
      <c r="BCB97" s="9"/>
      <c r="BCC97" s="9"/>
      <c r="BCD97" s="9"/>
      <c r="BCE97" s="9"/>
      <c r="BCF97" s="9"/>
      <c r="BCG97" s="9"/>
      <c r="BCH97" s="9"/>
      <c r="BCI97" s="9"/>
      <c r="BCJ97" s="9"/>
      <c r="BCK97" s="9"/>
      <c r="BCL97" s="9"/>
      <c r="BCM97" s="9"/>
      <c r="BCN97" s="9"/>
      <c r="BCO97" s="9"/>
      <c r="BCP97" s="9"/>
      <c r="BCQ97" s="9"/>
      <c r="BCR97" s="9"/>
      <c r="BCS97" s="9"/>
      <c r="BCT97" s="9"/>
      <c r="BCU97" s="9"/>
      <c r="BCV97" s="9"/>
      <c r="BCW97" s="9"/>
      <c r="BCX97" s="9"/>
      <c r="BCY97" s="9"/>
      <c r="BCZ97" s="9"/>
      <c r="BDA97" s="9"/>
      <c r="BDB97" s="9"/>
      <c r="BDC97" s="9"/>
      <c r="BDD97" s="9"/>
      <c r="BDE97" s="9"/>
      <c r="BDF97" s="9"/>
      <c r="BDG97" s="9"/>
      <c r="BDH97" s="9"/>
      <c r="BDI97" s="9"/>
      <c r="BDJ97" s="9"/>
      <c r="BDK97" s="9"/>
      <c r="BDL97" s="9"/>
      <c r="BDM97" s="9"/>
      <c r="BDN97" s="9"/>
      <c r="BDO97" s="9"/>
      <c r="BDP97" s="9"/>
      <c r="BDQ97" s="9"/>
      <c r="BDR97" s="9"/>
      <c r="BDS97" s="9"/>
      <c r="BDT97" s="9"/>
      <c r="BDU97" s="9"/>
      <c r="BDV97" s="9"/>
      <c r="BDW97" s="9"/>
      <c r="BDX97" s="9"/>
      <c r="BDY97" s="9"/>
      <c r="BDZ97" s="9"/>
      <c r="BEA97" s="9"/>
      <c r="BEB97" s="9"/>
      <c r="BEC97" s="9"/>
      <c r="BED97" s="9"/>
      <c r="BEE97" s="9"/>
      <c r="BEF97" s="9"/>
      <c r="BEG97" s="9"/>
      <c r="BEH97" s="9"/>
      <c r="BEI97" s="9"/>
      <c r="BEJ97" s="9"/>
      <c r="BEK97" s="9"/>
      <c r="BEL97" s="9"/>
      <c r="BEM97" s="9"/>
      <c r="BEN97" s="9"/>
      <c r="BEO97" s="9"/>
      <c r="BEP97" s="9"/>
      <c r="BEQ97" s="9"/>
      <c r="BER97" s="9"/>
      <c r="BES97" s="9"/>
      <c r="BET97" s="9"/>
      <c r="BEU97" s="9"/>
      <c r="BEV97" s="9"/>
      <c r="BEW97" s="9"/>
      <c r="BEX97" s="9"/>
      <c r="BEY97" s="9"/>
      <c r="BEZ97" s="9"/>
      <c r="BFA97" s="9"/>
      <c r="BFB97" s="9"/>
      <c r="BFC97" s="9"/>
      <c r="BFD97" s="9"/>
      <c r="BFE97" s="9"/>
      <c r="BFF97" s="9"/>
      <c r="BFG97" s="9"/>
      <c r="BFH97" s="9"/>
      <c r="BFI97" s="9"/>
      <c r="BFJ97" s="9"/>
      <c r="BFK97" s="9"/>
      <c r="BFL97" s="9"/>
      <c r="BFM97" s="9"/>
      <c r="BFN97" s="9"/>
      <c r="BFO97" s="9"/>
      <c r="BFP97" s="9"/>
      <c r="BFQ97" s="9"/>
      <c r="BFR97" s="9"/>
      <c r="BFS97" s="9"/>
      <c r="BFT97" s="9"/>
      <c r="BFU97" s="9"/>
      <c r="BFV97" s="9"/>
      <c r="BFW97" s="9"/>
      <c r="BFX97" s="9"/>
      <c r="BFY97" s="9"/>
      <c r="BFZ97" s="9"/>
      <c r="BGA97" s="9"/>
      <c r="BGB97" s="9"/>
      <c r="BGC97" s="9"/>
      <c r="BGD97" s="9"/>
      <c r="BGE97" s="9"/>
      <c r="BGF97" s="9"/>
      <c r="BGG97" s="9"/>
      <c r="BGH97" s="9"/>
      <c r="BGI97" s="9"/>
      <c r="BGJ97" s="9"/>
      <c r="BGK97" s="9"/>
      <c r="BGL97" s="9"/>
      <c r="BGM97" s="9"/>
      <c r="BGN97" s="9"/>
      <c r="BGO97" s="9"/>
      <c r="BGP97" s="9"/>
      <c r="BGQ97" s="9"/>
      <c r="BGR97" s="9"/>
      <c r="BGS97" s="9"/>
      <c r="BGT97" s="9"/>
      <c r="BGU97" s="9"/>
      <c r="BGV97" s="9"/>
      <c r="BGW97" s="9"/>
      <c r="BGX97" s="9"/>
      <c r="BGY97" s="9"/>
      <c r="BGZ97" s="9"/>
      <c r="BHA97" s="9"/>
      <c r="BHB97" s="9"/>
      <c r="BHC97" s="9"/>
      <c r="BHD97" s="9"/>
      <c r="BHE97" s="9"/>
      <c r="BHF97" s="9"/>
      <c r="BHG97" s="9"/>
      <c r="BHH97" s="9"/>
      <c r="BHI97" s="9"/>
      <c r="BHJ97" s="9"/>
      <c r="BHK97" s="9"/>
      <c r="BHL97" s="9"/>
      <c r="BHM97" s="9"/>
      <c r="BHN97" s="9"/>
      <c r="BHO97" s="9"/>
      <c r="BHP97" s="9"/>
      <c r="BHQ97" s="9"/>
      <c r="BHR97" s="9"/>
      <c r="BHS97" s="9"/>
      <c r="BHT97" s="9"/>
      <c r="BHU97" s="9"/>
      <c r="BHV97" s="9"/>
      <c r="BHW97" s="9"/>
      <c r="BHX97" s="9"/>
      <c r="BHY97" s="9"/>
      <c r="BHZ97" s="9"/>
      <c r="BIA97" s="9"/>
      <c r="BIB97" s="9"/>
      <c r="BIC97" s="9"/>
      <c r="BID97" s="9"/>
      <c r="BIE97" s="9"/>
      <c r="BIF97" s="9"/>
      <c r="BIG97" s="9"/>
      <c r="BIH97" s="9"/>
      <c r="BII97" s="9"/>
      <c r="BIJ97" s="9"/>
      <c r="BIK97" s="9"/>
      <c r="BIL97" s="9"/>
      <c r="BIM97" s="9"/>
      <c r="BIN97" s="9"/>
      <c r="BIO97" s="9"/>
      <c r="BIP97" s="9"/>
      <c r="BIQ97" s="9"/>
      <c r="BIR97" s="9"/>
      <c r="BIS97" s="9"/>
      <c r="BIT97" s="9"/>
      <c r="BIU97" s="9"/>
      <c r="BIV97" s="9"/>
      <c r="BIW97" s="9"/>
      <c r="BIX97" s="9"/>
      <c r="BIY97" s="9"/>
      <c r="BIZ97" s="9"/>
      <c r="BJA97" s="9"/>
      <c r="BJB97" s="9"/>
      <c r="BJC97" s="9"/>
      <c r="BJD97" s="9"/>
      <c r="BJE97" s="9"/>
      <c r="BJF97" s="9"/>
      <c r="BJG97" s="9"/>
      <c r="BJH97" s="9"/>
      <c r="BJI97" s="9"/>
      <c r="BJJ97" s="9"/>
      <c r="BJK97" s="9"/>
      <c r="BJL97" s="9"/>
      <c r="BJM97" s="9"/>
      <c r="BJN97" s="9"/>
      <c r="BJO97" s="9"/>
      <c r="BJP97" s="9"/>
      <c r="BJQ97" s="9"/>
      <c r="BJR97" s="9"/>
      <c r="BJS97" s="9"/>
      <c r="BJT97" s="9"/>
      <c r="BJU97" s="9"/>
      <c r="BJV97" s="9"/>
      <c r="BJW97" s="9"/>
      <c r="BJX97" s="9"/>
      <c r="BJY97" s="9"/>
      <c r="BJZ97" s="9"/>
      <c r="BKA97" s="9"/>
      <c r="BKB97" s="9"/>
      <c r="BKC97" s="9"/>
      <c r="BKD97" s="9"/>
      <c r="BKE97" s="9"/>
      <c r="BKF97" s="9"/>
      <c r="BKG97" s="9"/>
      <c r="BKH97" s="9"/>
      <c r="BKI97" s="9"/>
      <c r="BKJ97" s="9"/>
      <c r="BKK97" s="9"/>
      <c r="BKL97" s="9"/>
      <c r="BKM97" s="9"/>
      <c r="BKN97" s="9"/>
      <c r="BKO97" s="9"/>
      <c r="BKP97" s="9"/>
      <c r="BKQ97" s="9"/>
      <c r="BKR97" s="9"/>
      <c r="BKS97" s="9"/>
      <c r="BKT97" s="9"/>
      <c r="BKU97" s="9"/>
      <c r="BKV97" s="9"/>
      <c r="BKW97" s="9"/>
      <c r="BKX97" s="9"/>
      <c r="BKY97" s="9"/>
      <c r="BKZ97" s="9"/>
      <c r="BLA97" s="9"/>
      <c r="BLB97" s="9"/>
      <c r="BLC97" s="9"/>
      <c r="BLD97" s="9"/>
      <c r="BLE97" s="9"/>
      <c r="BLF97" s="9"/>
      <c r="BLG97" s="9"/>
      <c r="BLH97" s="9"/>
      <c r="BLI97" s="9"/>
      <c r="BLJ97" s="9"/>
      <c r="BLK97" s="9"/>
      <c r="BLL97" s="9"/>
      <c r="BLM97" s="9"/>
      <c r="BLN97" s="9"/>
      <c r="BLO97" s="9"/>
      <c r="BLP97" s="9"/>
      <c r="BLQ97" s="9"/>
      <c r="BLR97" s="9"/>
      <c r="BLS97" s="9"/>
      <c r="BLT97" s="9"/>
      <c r="BLU97" s="9"/>
      <c r="BLV97" s="9"/>
      <c r="BLW97" s="9"/>
      <c r="BLX97" s="9"/>
      <c r="BLY97" s="9"/>
      <c r="BLZ97" s="9"/>
      <c r="BMA97" s="9"/>
      <c r="BMB97" s="9"/>
      <c r="BMC97" s="9"/>
      <c r="BMD97" s="9"/>
      <c r="BME97" s="9"/>
      <c r="BMF97" s="9"/>
      <c r="BMG97" s="9"/>
      <c r="BMH97" s="9"/>
      <c r="BMI97" s="9"/>
      <c r="BMJ97" s="9"/>
      <c r="BMK97" s="9"/>
      <c r="BML97" s="9"/>
      <c r="BMM97" s="9"/>
      <c r="BMN97" s="9"/>
      <c r="BMO97" s="9"/>
      <c r="BMP97" s="9"/>
      <c r="BMQ97" s="9"/>
      <c r="BMR97" s="9"/>
      <c r="BMS97" s="9"/>
      <c r="BMT97" s="9"/>
      <c r="BMU97" s="9"/>
      <c r="BMV97" s="9"/>
      <c r="BMW97" s="9"/>
      <c r="BMX97" s="9"/>
      <c r="BMY97" s="9"/>
      <c r="BMZ97" s="9"/>
      <c r="BNA97" s="9"/>
      <c r="BNB97" s="9"/>
      <c r="BNC97" s="9"/>
      <c r="BND97" s="9"/>
      <c r="BNE97" s="9"/>
      <c r="BNF97" s="9"/>
      <c r="BNG97" s="9"/>
      <c r="BNH97" s="9"/>
      <c r="BNI97" s="9"/>
      <c r="BNJ97" s="9"/>
      <c r="BNK97" s="9"/>
      <c r="BNL97" s="9"/>
      <c r="BNM97" s="9"/>
      <c r="BNN97" s="9"/>
      <c r="BNO97" s="9"/>
      <c r="BNP97" s="9"/>
      <c r="BNQ97" s="9"/>
      <c r="BNR97" s="9"/>
      <c r="BNS97" s="9"/>
      <c r="BNT97" s="9"/>
      <c r="BNU97" s="9"/>
      <c r="BNV97" s="9"/>
      <c r="BNW97" s="9"/>
      <c r="BNX97" s="9"/>
      <c r="BNY97" s="9"/>
      <c r="BNZ97" s="9"/>
      <c r="BOA97" s="9"/>
      <c r="BOB97" s="9"/>
      <c r="BOC97" s="9"/>
      <c r="BOD97" s="9"/>
      <c r="BOE97" s="9"/>
      <c r="BOF97" s="9"/>
      <c r="BOG97" s="9"/>
      <c r="BOH97" s="9"/>
      <c r="BOI97" s="9"/>
      <c r="BOJ97" s="9"/>
      <c r="BOK97" s="9"/>
      <c r="BOL97" s="9"/>
      <c r="BOM97" s="9"/>
      <c r="BON97" s="9"/>
      <c r="BOO97" s="9"/>
      <c r="BOP97" s="9"/>
      <c r="BOQ97" s="9"/>
      <c r="BOR97" s="9"/>
      <c r="BOS97" s="9"/>
      <c r="BOT97" s="9"/>
      <c r="BOU97" s="9"/>
      <c r="BOV97" s="9"/>
      <c r="BOW97" s="9"/>
      <c r="BOX97" s="9"/>
      <c r="BOY97" s="9"/>
      <c r="BOZ97" s="9"/>
      <c r="BPA97" s="9"/>
      <c r="BPB97" s="9"/>
      <c r="BPC97" s="9"/>
      <c r="BPD97" s="9"/>
      <c r="BPE97" s="9"/>
      <c r="BPF97" s="9"/>
      <c r="BPG97" s="9"/>
      <c r="BPH97" s="9"/>
      <c r="BPI97" s="9"/>
      <c r="BPJ97" s="9"/>
      <c r="BPK97" s="9"/>
      <c r="BPL97" s="9"/>
      <c r="BPM97" s="9"/>
      <c r="BPN97" s="9"/>
      <c r="BPO97" s="9"/>
      <c r="BPP97" s="9"/>
      <c r="BPQ97" s="9"/>
      <c r="BPR97" s="9"/>
      <c r="BPS97" s="9"/>
      <c r="BPT97" s="9"/>
      <c r="BPU97" s="9"/>
      <c r="BPV97" s="9"/>
      <c r="BPW97" s="9"/>
      <c r="BPX97" s="9"/>
      <c r="BPY97" s="9"/>
      <c r="BPZ97" s="9"/>
      <c r="BQA97" s="9"/>
      <c r="BQB97" s="9"/>
      <c r="BQC97" s="9"/>
      <c r="BQD97" s="9"/>
      <c r="BQE97" s="9"/>
      <c r="BQF97" s="9"/>
      <c r="BQG97" s="9"/>
      <c r="BQH97" s="9"/>
      <c r="BQI97" s="9"/>
      <c r="BQJ97" s="9"/>
      <c r="BQK97" s="9"/>
      <c r="BQL97" s="9"/>
      <c r="BQM97" s="9"/>
      <c r="BQN97" s="9"/>
      <c r="BQO97" s="9"/>
      <c r="BQP97" s="9"/>
      <c r="BQQ97" s="9"/>
      <c r="BQR97" s="9"/>
      <c r="BQS97" s="9"/>
      <c r="BQT97" s="9"/>
      <c r="BQU97" s="9"/>
      <c r="BQV97" s="9"/>
      <c r="BQW97" s="9"/>
      <c r="BQX97" s="9"/>
      <c r="BQY97" s="9"/>
      <c r="BQZ97" s="9"/>
      <c r="BRA97" s="9"/>
      <c r="BRB97" s="9"/>
      <c r="BRC97" s="9"/>
      <c r="BRD97" s="9"/>
      <c r="BRE97" s="9"/>
      <c r="BRF97" s="9"/>
      <c r="BRG97" s="9"/>
      <c r="BRH97" s="9"/>
      <c r="BRI97" s="9"/>
      <c r="BRJ97" s="9"/>
      <c r="BRK97" s="9"/>
      <c r="BRL97" s="9"/>
      <c r="BRM97" s="9"/>
      <c r="BRN97" s="9"/>
      <c r="BRO97" s="9"/>
      <c r="BRP97" s="9"/>
      <c r="BRQ97" s="9"/>
      <c r="BRR97" s="9"/>
      <c r="BRS97" s="9"/>
      <c r="BRT97" s="9"/>
      <c r="BRU97" s="9"/>
      <c r="BRV97" s="9"/>
      <c r="BRW97" s="9"/>
      <c r="BRX97" s="9"/>
      <c r="BRY97" s="9"/>
      <c r="BRZ97" s="9"/>
      <c r="BSA97" s="9"/>
      <c r="BSB97" s="9"/>
      <c r="BSC97" s="9"/>
      <c r="BSD97" s="9"/>
      <c r="BSE97" s="9"/>
      <c r="BSF97" s="9"/>
      <c r="BSG97" s="9"/>
      <c r="BSH97" s="9"/>
      <c r="BSI97" s="9"/>
      <c r="BSJ97" s="9"/>
      <c r="BSK97" s="9"/>
      <c r="BSL97" s="9"/>
      <c r="BSM97" s="9"/>
      <c r="BSN97" s="9"/>
      <c r="BSO97" s="9"/>
      <c r="BSP97" s="9"/>
      <c r="BSQ97" s="9"/>
      <c r="BSR97" s="9"/>
      <c r="BSS97" s="9"/>
      <c r="BST97" s="9"/>
      <c r="BSU97" s="9"/>
      <c r="BSV97" s="9"/>
      <c r="BSW97" s="9"/>
      <c r="BSX97" s="9"/>
      <c r="BSY97" s="9"/>
      <c r="BSZ97" s="9"/>
      <c r="BTA97" s="9"/>
      <c r="BTB97" s="9"/>
      <c r="BTC97" s="9"/>
      <c r="BTD97" s="9"/>
      <c r="BTE97" s="9"/>
      <c r="BTF97" s="9"/>
      <c r="BTG97" s="9"/>
      <c r="BTH97" s="9"/>
      <c r="BTI97" s="9"/>
      <c r="BTJ97" s="9"/>
      <c r="BTK97" s="9"/>
      <c r="BTL97" s="9"/>
      <c r="BTM97" s="9"/>
      <c r="BTN97" s="9"/>
      <c r="BTO97" s="9"/>
      <c r="BTP97" s="9"/>
      <c r="BTQ97" s="9"/>
      <c r="BTR97" s="9"/>
      <c r="BTS97" s="9"/>
      <c r="BTT97" s="9"/>
      <c r="BTU97" s="9"/>
      <c r="BTV97" s="9"/>
      <c r="BTW97" s="9"/>
      <c r="BTX97" s="9"/>
      <c r="BTY97" s="9"/>
      <c r="BTZ97" s="9"/>
      <c r="BUA97" s="9"/>
      <c r="BUB97" s="9"/>
      <c r="BUC97" s="9"/>
      <c r="BUD97" s="9"/>
      <c r="BUE97" s="9"/>
      <c r="BUF97" s="9"/>
      <c r="BUG97" s="9"/>
      <c r="BUH97" s="9"/>
      <c r="BUI97" s="9"/>
      <c r="BUJ97" s="9"/>
      <c r="BUK97" s="9"/>
      <c r="BUL97" s="9"/>
      <c r="BUM97" s="9"/>
      <c r="BUN97" s="9"/>
      <c r="BUO97" s="9"/>
      <c r="BUP97" s="9"/>
      <c r="BUQ97" s="9"/>
      <c r="BUR97" s="9"/>
      <c r="BUS97" s="9"/>
      <c r="BUT97" s="9"/>
      <c r="BUU97" s="9"/>
      <c r="BUV97" s="9"/>
      <c r="BUW97" s="9"/>
      <c r="BUX97" s="9"/>
      <c r="BUY97" s="9"/>
      <c r="BUZ97" s="9"/>
      <c r="BVA97" s="9"/>
      <c r="BVB97" s="9"/>
      <c r="BVC97" s="9"/>
      <c r="BVD97" s="9"/>
      <c r="BVE97" s="9"/>
      <c r="BVF97" s="9"/>
      <c r="BVG97" s="9"/>
      <c r="BVH97" s="9"/>
      <c r="BVI97" s="9"/>
      <c r="BVJ97" s="9"/>
      <c r="BVK97" s="9"/>
      <c r="BVL97" s="9"/>
      <c r="BVM97" s="9"/>
      <c r="BVN97" s="9"/>
      <c r="BVO97" s="9"/>
      <c r="BVP97" s="9"/>
      <c r="BVQ97" s="9"/>
      <c r="BVR97" s="9"/>
      <c r="BVS97" s="9"/>
      <c r="BVT97" s="9"/>
      <c r="BVU97" s="9"/>
      <c r="BVV97" s="9"/>
      <c r="BVW97" s="9"/>
      <c r="BVX97" s="9"/>
      <c r="BVY97" s="9"/>
      <c r="BVZ97" s="9"/>
      <c r="BWA97" s="9"/>
      <c r="BWB97" s="9"/>
      <c r="BWC97" s="9"/>
      <c r="BWD97" s="9"/>
      <c r="BWE97" s="9"/>
      <c r="BWF97" s="9"/>
      <c r="BWG97" s="9"/>
      <c r="BWH97" s="9"/>
      <c r="BWI97" s="9"/>
      <c r="BWJ97" s="9"/>
      <c r="BWK97" s="9"/>
      <c r="BWL97" s="9"/>
      <c r="BWM97" s="9"/>
      <c r="BWN97" s="9"/>
      <c r="BWO97" s="9"/>
      <c r="BWP97" s="9"/>
      <c r="BWQ97" s="9"/>
      <c r="BWR97" s="9"/>
      <c r="BWS97" s="9"/>
      <c r="BWT97" s="9"/>
      <c r="BWU97" s="9"/>
      <c r="BWV97" s="9"/>
      <c r="BWW97" s="9"/>
      <c r="BWX97" s="9"/>
      <c r="BWY97" s="9"/>
      <c r="BWZ97" s="9"/>
      <c r="BXA97" s="9"/>
      <c r="BXB97" s="9"/>
      <c r="BXC97" s="9"/>
      <c r="BXD97" s="9"/>
      <c r="BXE97" s="9"/>
      <c r="BXF97" s="9"/>
      <c r="BXG97" s="9"/>
      <c r="BXH97" s="9"/>
      <c r="BXI97" s="9"/>
      <c r="BXJ97" s="9"/>
      <c r="BXK97" s="9"/>
      <c r="BXL97" s="9"/>
      <c r="BXM97" s="9"/>
      <c r="BXN97" s="9"/>
      <c r="BXO97" s="9"/>
      <c r="BXP97" s="9"/>
      <c r="BXQ97" s="9"/>
      <c r="BXR97" s="9"/>
      <c r="BXS97" s="9"/>
      <c r="BXT97" s="9"/>
      <c r="BXU97" s="9"/>
      <c r="BXV97" s="9"/>
      <c r="BXW97" s="9"/>
      <c r="BXX97" s="9"/>
      <c r="BXY97" s="9"/>
      <c r="BXZ97" s="9"/>
      <c r="BYA97" s="9"/>
      <c r="BYB97" s="9"/>
      <c r="BYC97" s="9"/>
      <c r="BYD97" s="9"/>
      <c r="BYE97" s="9"/>
      <c r="BYF97" s="9"/>
      <c r="BYG97" s="9"/>
      <c r="BYH97" s="9"/>
      <c r="BYI97" s="9"/>
      <c r="BYJ97" s="9"/>
      <c r="BYK97" s="9"/>
      <c r="BYL97" s="9"/>
      <c r="BYM97" s="9"/>
      <c r="BYN97" s="9"/>
      <c r="BYO97" s="9"/>
      <c r="BYP97" s="9"/>
      <c r="BYQ97" s="9"/>
      <c r="BYR97" s="9"/>
      <c r="BYS97" s="9"/>
      <c r="BYT97" s="9"/>
      <c r="BYU97" s="9"/>
      <c r="BYV97" s="9"/>
      <c r="BYW97" s="9"/>
      <c r="BYX97" s="9"/>
      <c r="BYY97" s="9"/>
      <c r="BYZ97" s="9"/>
      <c r="BZA97" s="9"/>
      <c r="BZB97" s="9"/>
      <c r="BZC97" s="9"/>
      <c r="BZD97" s="9"/>
      <c r="BZE97" s="9"/>
      <c r="BZF97" s="9"/>
      <c r="BZG97" s="9"/>
      <c r="BZH97" s="9"/>
      <c r="BZI97" s="9"/>
      <c r="BZJ97" s="9"/>
      <c r="BZK97" s="9"/>
      <c r="BZL97" s="9"/>
      <c r="BZM97" s="9"/>
      <c r="BZN97" s="9"/>
      <c r="BZO97" s="9"/>
      <c r="BZP97" s="9"/>
      <c r="BZQ97" s="9"/>
      <c r="BZR97" s="9"/>
      <c r="BZS97" s="9"/>
      <c r="BZT97" s="9"/>
      <c r="BZU97" s="9"/>
      <c r="BZV97" s="9"/>
      <c r="BZW97" s="9"/>
      <c r="BZX97" s="9"/>
      <c r="BZY97" s="9"/>
      <c r="BZZ97" s="9"/>
      <c r="CAA97" s="9"/>
      <c r="CAB97" s="9"/>
      <c r="CAC97" s="9"/>
      <c r="CAD97" s="9"/>
      <c r="CAE97" s="9"/>
      <c r="CAF97" s="9"/>
      <c r="CAG97" s="9"/>
      <c r="CAH97" s="9"/>
      <c r="CAI97" s="9"/>
      <c r="CAJ97" s="9"/>
      <c r="CAK97" s="9"/>
      <c r="CAL97" s="9"/>
      <c r="CAM97" s="9"/>
      <c r="CAN97" s="9"/>
      <c r="CAO97" s="9"/>
      <c r="CAP97" s="9"/>
      <c r="CAQ97" s="9"/>
      <c r="CAR97" s="9"/>
      <c r="CAS97" s="9"/>
      <c r="CAT97" s="9"/>
      <c r="CAU97" s="9"/>
      <c r="CAV97" s="9"/>
      <c r="CAW97" s="9"/>
      <c r="CAX97" s="9"/>
      <c r="CAY97" s="9"/>
      <c r="CAZ97" s="9"/>
      <c r="CBA97" s="9"/>
      <c r="CBB97" s="9"/>
      <c r="CBC97" s="9"/>
      <c r="CBD97" s="9"/>
      <c r="CBE97" s="9"/>
      <c r="CBF97" s="9"/>
      <c r="CBG97" s="9"/>
      <c r="CBH97" s="9"/>
      <c r="CBI97" s="9"/>
      <c r="CBJ97" s="9"/>
      <c r="CBK97" s="9"/>
      <c r="CBL97" s="9"/>
      <c r="CBM97" s="9"/>
      <c r="CBN97" s="9"/>
      <c r="CBO97" s="9"/>
      <c r="CBP97" s="9"/>
      <c r="CBQ97" s="9"/>
      <c r="CBR97" s="9"/>
      <c r="CBS97" s="9"/>
      <c r="CBT97" s="9"/>
      <c r="CBU97" s="9"/>
      <c r="CBV97" s="9"/>
      <c r="CBW97" s="9"/>
      <c r="CBX97" s="9"/>
      <c r="CBY97" s="9"/>
      <c r="CBZ97" s="9"/>
      <c r="CCA97" s="9"/>
      <c r="CCB97" s="9"/>
      <c r="CCC97" s="9"/>
      <c r="CCD97" s="9"/>
      <c r="CCE97" s="9"/>
      <c r="CCF97" s="9"/>
      <c r="CCG97" s="9"/>
      <c r="CCH97" s="9"/>
      <c r="CCI97" s="9"/>
      <c r="CCJ97" s="9"/>
      <c r="CCK97" s="9"/>
      <c r="CCL97" s="9"/>
      <c r="CCM97" s="9"/>
      <c r="CCN97" s="9"/>
      <c r="CCO97" s="9"/>
      <c r="CCP97" s="9"/>
      <c r="CCQ97" s="9"/>
      <c r="CCR97" s="9"/>
      <c r="CCS97" s="9"/>
      <c r="CCT97" s="9"/>
      <c r="CCU97" s="9"/>
      <c r="CCV97" s="9"/>
      <c r="CCW97" s="9"/>
      <c r="CCX97" s="9"/>
      <c r="CCY97" s="9"/>
      <c r="CCZ97" s="9"/>
      <c r="CDA97" s="9"/>
      <c r="CDB97" s="9"/>
      <c r="CDC97" s="9"/>
      <c r="CDD97" s="9"/>
      <c r="CDE97" s="9"/>
      <c r="CDF97" s="9"/>
      <c r="CDG97" s="9"/>
      <c r="CDH97" s="9"/>
      <c r="CDI97" s="9"/>
      <c r="CDJ97" s="9"/>
      <c r="CDK97" s="9"/>
      <c r="CDL97" s="9"/>
      <c r="CDM97" s="9"/>
      <c r="CDN97" s="9"/>
      <c r="CDO97" s="9"/>
      <c r="CDP97" s="9"/>
      <c r="CDQ97" s="9"/>
      <c r="CDR97" s="9"/>
      <c r="CDS97" s="9"/>
      <c r="CDT97" s="9"/>
      <c r="CDU97" s="9"/>
      <c r="CDV97" s="9"/>
      <c r="CDW97" s="9"/>
      <c r="CDX97" s="9"/>
      <c r="CDY97" s="9"/>
      <c r="CDZ97" s="9"/>
      <c r="CEA97" s="9"/>
      <c r="CEB97" s="9"/>
      <c r="CEC97" s="9"/>
      <c r="CED97" s="9"/>
      <c r="CEE97" s="9"/>
      <c r="CEF97" s="9"/>
      <c r="CEG97" s="9"/>
      <c r="CEH97" s="9"/>
      <c r="CEI97" s="9"/>
      <c r="CEJ97" s="9"/>
    </row>
    <row r="98" spans="1:2168" s="5" customFormat="1" ht="15.75" customHeight="1" thickTop="1">
      <c r="A98" s="782" t="s">
        <v>396</v>
      </c>
      <c r="B98" s="783"/>
      <c r="C98" s="784" t="s">
        <v>395</v>
      </c>
      <c r="D98" s="785"/>
      <c r="E98" s="783"/>
      <c r="F98" s="751" t="s">
        <v>397</v>
      </c>
      <c r="G98" s="746"/>
      <c r="H98" s="745" t="s">
        <v>150</v>
      </c>
      <c r="I98" s="746"/>
      <c r="J98" s="751" t="s">
        <v>394</v>
      </c>
      <c r="K98" s="754"/>
      <c r="L98" s="734" t="s">
        <v>151</v>
      </c>
      <c r="M98" s="737"/>
      <c r="N98" s="737"/>
      <c r="O98" s="737"/>
      <c r="P98" s="737"/>
      <c r="Q98" s="781"/>
      <c r="R98" s="739" t="s">
        <v>398</v>
      </c>
      <c r="S98" s="740"/>
      <c r="T98" s="745" t="s">
        <v>399</v>
      </c>
      <c r="U98" s="746"/>
      <c r="V98" s="751" t="s">
        <v>400</v>
      </c>
      <c r="W98" s="740"/>
      <c r="X98" s="751" t="s">
        <v>401</v>
      </c>
      <c r="Y98" s="754"/>
      <c r="Z98" s="776" t="s">
        <v>149</v>
      </c>
      <c r="AA98" s="697" t="s">
        <v>418</v>
      </c>
      <c r="AB98" s="732" t="s">
        <v>150</v>
      </c>
      <c r="AC98" s="733"/>
      <c r="AD98" s="733"/>
      <c r="AE98" s="733"/>
      <c r="AF98" s="734" t="s">
        <v>150</v>
      </c>
      <c r="AG98" s="735"/>
      <c r="AH98" s="690" t="s">
        <v>418</v>
      </c>
      <c r="AI98" s="737" t="s">
        <v>150</v>
      </c>
      <c r="AJ98" s="735"/>
      <c r="AK98" s="690" t="s">
        <v>418</v>
      </c>
      <c r="AL98" s="738" t="s">
        <v>150</v>
      </c>
      <c r="AM98" s="712"/>
      <c r="AN98" s="690" t="s">
        <v>418</v>
      </c>
      <c r="AO98" s="711" t="s">
        <v>150</v>
      </c>
      <c r="AP98" s="712"/>
      <c r="AQ98" s="690" t="s">
        <v>418</v>
      </c>
      <c r="AR98" s="16"/>
      <c r="AS98" s="16"/>
      <c r="AT98" s="16"/>
      <c r="AU98" s="16"/>
      <c r="AV98" s="16"/>
      <c r="AW98" s="16"/>
      <c r="AX98" s="16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9"/>
      <c r="LN98" s="9"/>
      <c r="LO98" s="9"/>
      <c r="LP98" s="9"/>
      <c r="LQ98" s="9"/>
      <c r="LR98" s="9"/>
      <c r="LS98" s="9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  <c r="MI98" s="9"/>
      <c r="MJ98" s="9"/>
      <c r="MK98" s="9"/>
      <c r="ML98" s="9"/>
      <c r="MM98" s="9"/>
      <c r="MN98" s="9"/>
      <c r="MO98" s="9"/>
      <c r="MP98" s="9"/>
      <c r="MQ98" s="9"/>
      <c r="MR98" s="9"/>
      <c r="MS98" s="9"/>
      <c r="MT98" s="9"/>
      <c r="MU98" s="9"/>
      <c r="MV98" s="9"/>
      <c r="MW98" s="9"/>
      <c r="MX98" s="9"/>
      <c r="MY98" s="9"/>
      <c r="MZ98" s="9"/>
      <c r="NA98" s="9"/>
      <c r="NB98" s="9"/>
      <c r="NC98" s="9"/>
      <c r="ND98" s="9"/>
      <c r="NE98" s="9"/>
      <c r="NF98" s="9"/>
      <c r="NG98" s="9"/>
      <c r="NH98" s="9"/>
      <c r="NI98" s="9"/>
      <c r="NJ98" s="9"/>
      <c r="NK98" s="9"/>
      <c r="NL98" s="9"/>
      <c r="NM98" s="9"/>
      <c r="NN98" s="9"/>
      <c r="NO98" s="9"/>
      <c r="NP98" s="9"/>
      <c r="NQ98" s="9"/>
      <c r="NR98" s="9"/>
      <c r="NS98" s="9"/>
      <c r="NT98" s="9"/>
      <c r="NU98" s="9"/>
      <c r="NV98" s="9"/>
      <c r="NW98" s="9"/>
      <c r="NX98" s="9"/>
      <c r="NY98" s="9"/>
      <c r="NZ98" s="9"/>
      <c r="OA98" s="9"/>
      <c r="OB98" s="9"/>
      <c r="OC98" s="9"/>
      <c r="OD98" s="9"/>
      <c r="OE98" s="9"/>
      <c r="OF98" s="9"/>
      <c r="OG98" s="9"/>
      <c r="OH98" s="9"/>
      <c r="OI98" s="9"/>
      <c r="OJ98" s="9"/>
      <c r="OK98" s="9"/>
      <c r="OL98" s="9"/>
      <c r="OM98" s="9"/>
      <c r="ON98" s="9"/>
      <c r="OO98" s="9"/>
      <c r="OP98" s="9"/>
      <c r="OQ98" s="9"/>
      <c r="OR98" s="9"/>
      <c r="OS98" s="9"/>
      <c r="OT98" s="9"/>
      <c r="OU98" s="9"/>
      <c r="OV98" s="9"/>
      <c r="OW98" s="9"/>
      <c r="OX98" s="9"/>
      <c r="OY98" s="9"/>
      <c r="OZ98" s="9"/>
      <c r="PA98" s="9"/>
      <c r="PB98" s="9"/>
      <c r="PC98" s="9"/>
      <c r="PD98" s="9"/>
      <c r="PE98" s="9"/>
      <c r="PF98" s="9"/>
      <c r="PG98" s="9"/>
      <c r="PH98" s="9"/>
      <c r="PI98" s="9"/>
      <c r="PJ98" s="9"/>
      <c r="PK98" s="9"/>
      <c r="PL98" s="9"/>
      <c r="PM98" s="9"/>
      <c r="PN98" s="9"/>
      <c r="PO98" s="9"/>
      <c r="PP98" s="9"/>
      <c r="PQ98" s="9"/>
      <c r="PR98" s="9"/>
      <c r="PS98" s="9"/>
      <c r="PT98" s="9"/>
      <c r="PU98" s="9"/>
      <c r="PV98" s="9"/>
      <c r="PW98" s="9"/>
      <c r="PX98" s="9"/>
      <c r="PY98" s="9"/>
      <c r="PZ98" s="9"/>
      <c r="QA98" s="9"/>
      <c r="QB98" s="9"/>
      <c r="QC98" s="9"/>
      <c r="QD98" s="9"/>
      <c r="QE98" s="9"/>
      <c r="QF98" s="9"/>
      <c r="QG98" s="9"/>
      <c r="QH98" s="9"/>
      <c r="QI98" s="9"/>
      <c r="QJ98" s="9"/>
      <c r="QK98" s="9"/>
      <c r="QL98" s="9"/>
      <c r="QM98" s="9"/>
      <c r="QN98" s="9"/>
      <c r="QO98" s="9"/>
      <c r="QP98" s="9"/>
      <c r="QQ98" s="9"/>
      <c r="QR98" s="9"/>
      <c r="QS98" s="9"/>
      <c r="QT98" s="9"/>
      <c r="QU98" s="9"/>
      <c r="QV98" s="9"/>
      <c r="QW98" s="9"/>
      <c r="QX98" s="9"/>
      <c r="QY98" s="9"/>
      <c r="QZ98" s="9"/>
      <c r="RA98" s="9"/>
      <c r="RB98" s="9"/>
      <c r="RC98" s="9"/>
      <c r="RD98" s="9"/>
      <c r="RE98" s="9"/>
      <c r="RF98" s="9"/>
      <c r="RG98" s="9"/>
      <c r="RH98" s="9"/>
      <c r="RI98" s="9"/>
      <c r="RJ98" s="9"/>
      <c r="RK98" s="9"/>
      <c r="RL98" s="9"/>
      <c r="RM98" s="9"/>
      <c r="RN98" s="9"/>
      <c r="RO98" s="9"/>
      <c r="RP98" s="9"/>
      <c r="RQ98" s="9"/>
      <c r="RR98" s="9"/>
      <c r="RS98" s="9"/>
      <c r="RT98" s="9"/>
      <c r="RU98" s="9"/>
      <c r="RV98" s="9"/>
      <c r="RW98" s="9"/>
      <c r="RX98" s="9"/>
      <c r="RY98" s="9"/>
      <c r="RZ98" s="9"/>
      <c r="SA98" s="9"/>
      <c r="SB98" s="9"/>
      <c r="SC98" s="9"/>
      <c r="SD98" s="9"/>
      <c r="SE98" s="9"/>
      <c r="SF98" s="9"/>
      <c r="SG98" s="9"/>
      <c r="SH98" s="9"/>
      <c r="SI98" s="9"/>
      <c r="SJ98" s="9"/>
      <c r="SK98" s="9"/>
      <c r="SL98" s="9"/>
      <c r="SM98" s="9"/>
      <c r="SN98" s="9"/>
      <c r="SO98" s="9"/>
      <c r="SP98" s="9"/>
      <c r="SQ98" s="9"/>
      <c r="SR98" s="9"/>
      <c r="SS98" s="9"/>
      <c r="ST98" s="9"/>
      <c r="SU98" s="9"/>
      <c r="SV98" s="9"/>
      <c r="SW98" s="9"/>
      <c r="SX98" s="9"/>
      <c r="SY98" s="9"/>
      <c r="SZ98" s="9"/>
      <c r="TA98" s="9"/>
      <c r="TB98" s="9"/>
      <c r="TC98" s="9"/>
      <c r="TD98" s="9"/>
      <c r="TE98" s="9"/>
      <c r="TF98" s="9"/>
      <c r="TG98" s="9"/>
      <c r="TH98" s="9"/>
      <c r="TI98" s="9"/>
      <c r="TJ98" s="9"/>
      <c r="TK98" s="9"/>
      <c r="TL98" s="9"/>
      <c r="TM98" s="9"/>
      <c r="TN98" s="9"/>
      <c r="TO98" s="9"/>
      <c r="TP98" s="9"/>
      <c r="TQ98" s="9"/>
      <c r="TR98" s="9"/>
      <c r="TS98" s="9"/>
      <c r="TT98" s="9"/>
      <c r="TU98" s="9"/>
      <c r="TV98" s="9"/>
      <c r="TW98" s="9"/>
      <c r="TX98" s="9"/>
      <c r="TY98" s="9"/>
      <c r="TZ98" s="9"/>
      <c r="UA98" s="9"/>
      <c r="UB98" s="9"/>
      <c r="UC98" s="9"/>
      <c r="UD98" s="9"/>
      <c r="UE98" s="9"/>
      <c r="UF98" s="9"/>
      <c r="UG98" s="9"/>
      <c r="UH98" s="9"/>
      <c r="UI98" s="9"/>
      <c r="UJ98" s="9"/>
      <c r="UK98" s="9"/>
      <c r="UL98" s="9"/>
      <c r="UM98" s="9"/>
      <c r="UN98" s="9"/>
      <c r="UO98" s="9"/>
      <c r="UP98" s="9"/>
      <c r="UQ98" s="9"/>
      <c r="UR98" s="9"/>
      <c r="US98" s="9"/>
      <c r="UT98" s="9"/>
      <c r="UU98" s="9"/>
      <c r="UV98" s="9"/>
      <c r="UW98" s="9"/>
      <c r="UX98" s="9"/>
      <c r="UY98" s="9"/>
      <c r="UZ98" s="9"/>
      <c r="VA98" s="9"/>
      <c r="VB98" s="9"/>
      <c r="VC98" s="9"/>
      <c r="VD98" s="9"/>
      <c r="VE98" s="9"/>
      <c r="VF98" s="9"/>
      <c r="VG98" s="9"/>
      <c r="VH98" s="9"/>
      <c r="VI98" s="9"/>
      <c r="VJ98" s="9"/>
      <c r="VK98" s="9"/>
      <c r="VL98" s="9"/>
      <c r="VM98" s="9"/>
      <c r="VN98" s="9"/>
      <c r="VO98" s="9"/>
      <c r="VP98" s="9"/>
      <c r="VQ98" s="9"/>
      <c r="VR98" s="9"/>
      <c r="VS98" s="9"/>
      <c r="VT98" s="9"/>
      <c r="VU98" s="9"/>
      <c r="VV98" s="9"/>
      <c r="VW98" s="9"/>
      <c r="VX98" s="9"/>
      <c r="VY98" s="9"/>
      <c r="VZ98" s="9"/>
      <c r="WA98" s="9"/>
      <c r="WB98" s="9"/>
      <c r="WC98" s="9"/>
      <c r="WD98" s="9"/>
      <c r="WE98" s="9"/>
      <c r="WF98" s="9"/>
      <c r="WG98" s="9"/>
      <c r="WH98" s="9"/>
      <c r="WI98" s="9"/>
      <c r="WJ98" s="9"/>
      <c r="WK98" s="9"/>
      <c r="WL98" s="9"/>
      <c r="WM98" s="9"/>
      <c r="WN98" s="9"/>
      <c r="WO98" s="9"/>
      <c r="WP98" s="9"/>
      <c r="WQ98" s="9"/>
      <c r="WR98" s="9"/>
      <c r="WS98" s="9"/>
      <c r="WT98" s="9"/>
      <c r="WU98" s="9"/>
      <c r="WV98" s="9"/>
      <c r="WW98" s="9"/>
      <c r="WX98" s="9"/>
      <c r="WY98" s="9"/>
      <c r="WZ98" s="9"/>
      <c r="XA98" s="9"/>
      <c r="XB98" s="9"/>
      <c r="XC98" s="9"/>
      <c r="XD98" s="9"/>
      <c r="XE98" s="9"/>
      <c r="XF98" s="9"/>
      <c r="XG98" s="9"/>
      <c r="XH98" s="9"/>
      <c r="XI98" s="9"/>
      <c r="XJ98" s="9"/>
      <c r="XK98" s="9"/>
      <c r="XL98" s="9"/>
      <c r="XM98" s="9"/>
      <c r="XN98" s="9"/>
      <c r="XO98" s="9"/>
      <c r="XP98" s="9"/>
      <c r="XQ98" s="9"/>
      <c r="XR98" s="9"/>
      <c r="XS98" s="9"/>
      <c r="XT98" s="9"/>
      <c r="XU98" s="9"/>
      <c r="XV98" s="9"/>
      <c r="XW98" s="9"/>
      <c r="XX98" s="9"/>
      <c r="XY98" s="9"/>
      <c r="XZ98" s="9"/>
      <c r="YA98" s="9"/>
      <c r="YB98" s="9"/>
      <c r="YC98" s="9"/>
      <c r="YD98" s="9"/>
      <c r="YE98" s="9"/>
      <c r="YF98" s="9"/>
      <c r="YG98" s="9"/>
      <c r="YH98" s="9"/>
      <c r="YI98" s="9"/>
      <c r="YJ98" s="9"/>
      <c r="YK98" s="9"/>
      <c r="YL98" s="9"/>
      <c r="YM98" s="9"/>
      <c r="YN98" s="9"/>
      <c r="YO98" s="9"/>
      <c r="YP98" s="9"/>
      <c r="YQ98" s="9"/>
      <c r="YR98" s="9"/>
      <c r="YS98" s="9"/>
      <c r="YT98" s="9"/>
      <c r="YU98" s="9"/>
      <c r="YV98" s="9"/>
      <c r="YW98" s="9"/>
      <c r="YX98" s="9"/>
      <c r="YY98" s="9"/>
      <c r="YZ98" s="9"/>
      <c r="ZA98" s="9"/>
      <c r="ZB98" s="9"/>
      <c r="ZC98" s="9"/>
      <c r="ZD98" s="9"/>
      <c r="ZE98" s="9"/>
      <c r="ZF98" s="9"/>
      <c r="ZG98" s="9"/>
      <c r="ZH98" s="9"/>
      <c r="ZI98" s="9"/>
      <c r="ZJ98" s="9"/>
      <c r="ZK98" s="9"/>
      <c r="ZL98" s="9"/>
      <c r="ZM98" s="9"/>
      <c r="ZN98" s="9"/>
      <c r="ZO98" s="9"/>
      <c r="ZP98" s="9"/>
      <c r="ZQ98" s="9"/>
      <c r="ZR98" s="9"/>
      <c r="ZS98" s="9"/>
      <c r="ZT98" s="9"/>
      <c r="ZU98" s="9"/>
      <c r="ZV98" s="9"/>
      <c r="ZW98" s="9"/>
      <c r="ZX98" s="9"/>
      <c r="ZY98" s="9"/>
      <c r="ZZ98" s="9"/>
      <c r="AAA98" s="9"/>
      <c r="AAB98" s="9"/>
      <c r="AAC98" s="9"/>
      <c r="AAD98" s="9"/>
      <c r="AAE98" s="9"/>
      <c r="AAF98" s="9"/>
      <c r="AAG98" s="9"/>
      <c r="AAH98" s="9"/>
      <c r="AAI98" s="9"/>
      <c r="AAJ98" s="9"/>
      <c r="AAK98" s="9"/>
      <c r="AAL98" s="9"/>
      <c r="AAM98" s="9"/>
      <c r="AAN98" s="9"/>
      <c r="AAO98" s="9"/>
      <c r="AAP98" s="9"/>
      <c r="AAQ98" s="9"/>
      <c r="AAR98" s="9"/>
      <c r="AAS98" s="9"/>
      <c r="AAT98" s="9"/>
      <c r="AAU98" s="9"/>
      <c r="AAV98" s="9"/>
      <c r="AAW98" s="9"/>
      <c r="AAX98" s="9"/>
      <c r="AAY98" s="9"/>
      <c r="AAZ98" s="9"/>
      <c r="ABA98" s="9"/>
      <c r="ABB98" s="9"/>
      <c r="ABC98" s="9"/>
      <c r="ABD98" s="9"/>
      <c r="ABE98" s="9"/>
      <c r="ABF98" s="9"/>
      <c r="ABG98" s="9"/>
      <c r="ABH98" s="9"/>
      <c r="ABI98" s="9"/>
      <c r="ABJ98" s="9"/>
      <c r="ABK98" s="9"/>
      <c r="ABL98" s="9"/>
      <c r="ABM98" s="9"/>
      <c r="ABN98" s="9"/>
      <c r="ABO98" s="9"/>
      <c r="ABP98" s="9"/>
      <c r="ABQ98" s="9"/>
      <c r="ABR98" s="9"/>
      <c r="ABS98" s="9"/>
      <c r="ABT98" s="9"/>
      <c r="ABU98" s="9"/>
      <c r="ABV98" s="9"/>
      <c r="ABW98" s="9"/>
      <c r="ABX98" s="9"/>
      <c r="ABY98" s="9"/>
      <c r="ABZ98" s="9"/>
      <c r="ACA98" s="9"/>
      <c r="ACB98" s="9"/>
      <c r="ACC98" s="9"/>
      <c r="ACD98" s="9"/>
      <c r="ACE98" s="9"/>
      <c r="ACF98" s="9"/>
      <c r="ACG98" s="9"/>
      <c r="ACH98" s="9"/>
      <c r="ACI98" s="9"/>
      <c r="ACJ98" s="9"/>
      <c r="ACK98" s="9"/>
      <c r="ACL98" s="9"/>
      <c r="ACM98" s="9"/>
      <c r="ACN98" s="9"/>
      <c r="ACO98" s="9"/>
      <c r="ACP98" s="9"/>
      <c r="ACQ98" s="9"/>
      <c r="ACR98" s="9"/>
      <c r="ACS98" s="9"/>
      <c r="ACT98" s="9"/>
      <c r="ACU98" s="9"/>
      <c r="ACV98" s="9"/>
      <c r="ACW98" s="9"/>
      <c r="ACX98" s="9"/>
      <c r="ACY98" s="9"/>
      <c r="ACZ98" s="9"/>
      <c r="ADA98" s="9"/>
      <c r="ADB98" s="9"/>
      <c r="ADC98" s="9"/>
      <c r="ADD98" s="9"/>
      <c r="ADE98" s="9"/>
      <c r="ADF98" s="9"/>
      <c r="ADG98" s="9"/>
      <c r="ADH98" s="9"/>
      <c r="ADI98" s="9"/>
      <c r="ADJ98" s="9"/>
      <c r="ADK98" s="9"/>
      <c r="ADL98" s="9"/>
      <c r="ADM98" s="9"/>
      <c r="ADN98" s="9"/>
      <c r="ADO98" s="9"/>
      <c r="ADP98" s="9"/>
      <c r="ADQ98" s="9"/>
      <c r="ADR98" s="9"/>
      <c r="ADS98" s="9"/>
      <c r="ADT98" s="9"/>
      <c r="ADU98" s="9"/>
      <c r="ADV98" s="9"/>
      <c r="ADW98" s="9"/>
      <c r="ADX98" s="9"/>
      <c r="ADY98" s="9"/>
      <c r="ADZ98" s="9"/>
      <c r="AEA98" s="9"/>
      <c r="AEB98" s="9"/>
      <c r="AEC98" s="9"/>
      <c r="AED98" s="9"/>
      <c r="AEE98" s="9"/>
      <c r="AEF98" s="9"/>
      <c r="AEG98" s="9"/>
      <c r="AEH98" s="9"/>
      <c r="AEI98" s="9"/>
      <c r="AEJ98" s="9"/>
      <c r="AEK98" s="9"/>
      <c r="AEL98" s="9"/>
      <c r="AEM98" s="9"/>
      <c r="AEN98" s="9"/>
      <c r="AEO98" s="9"/>
      <c r="AEP98" s="9"/>
      <c r="AEQ98" s="9"/>
      <c r="AER98" s="9"/>
      <c r="AES98" s="9"/>
      <c r="AET98" s="9"/>
      <c r="AEU98" s="9"/>
      <c r="AEV98" s="9"/>
      <c r="AEW98" s="9"/>
      <c r="AEX98" s="9"/>
      <c r="AEY98" s="9"/>
      <c r="AEZ98" s="9"/>
      <c r="AFA98" s="9"/>
      <c r="AFB98" s="9"/>
      <c r="AFC98" s="9"/>
      <c r="AFD98" s="9"/>
      <c r="AFE98" s="9"/>
      <c r="AFF98" s="9"/>
      <c r="AFG98" s="9"/>
      <c r="AFH98" s="9"/>
      <c r="AFI98" s="9"/>
      <c r="AFJ98" s="9"/>
      <c r="AFK98" s="9"/>
      <c r="AFL98" s="9"/>
      <c r="AFM98" s="9"/>
      <c r="AFN98" s="9"/>
      <c r="AFO98" s="9"/>
      <c r="AFP98" s="9"/>
      <c r="AFQ98" s="9"/>
      <c r="AFR98" s="9"/>
      <c r="AFS98" s="9"/>
      <c r="AFT98" s="9"/>
      <c r="AFU98" s="9"/>
      <c r="AFV98" s="9"/>
      <c r="AFW98" s="9"/>
      <c r="AFX98" s="9"/>
      <c r="AFY98" s="9"/>
      <c r="AFZ98" s="9"/>
      <c r="AGA98" s="9"/>
      <c r="AGB98" s="9"/>
      <c r="AGC98" s="9"/>
      <c r="AGD98" s="9"/>
      <c r="AGE98" s="9"/>
      <c r="AGF98" s="9"/>
      <c r="AGG98" s="9"/>
      <c r="AGH98" s="9"/>
      <c r="AGI98" s="9"/>
      <c r="AGJ98" s="9"/>
      <c r="AGK98" s="9"/>
      <c r="AGL98" s="9"/>
      <c r="AGM98" s="9"/>
      <c r="AGN98" s="9"/>
      <c r="AGO98" s="9"/>
      <c r="AGP98" s="9"/>
      <c r="AGQ98" s="9"/>
      <c r="AGR98" s="9"/>
      <c r="AGS98" s="9"/>
      <c r="AGT98" s="9"/>
      <c r="AGU98" s="9"/>
      <c r="AGV98" s="9"/>
      <c r="AGW98" s="9"/>
      <c r="AGX98" s="9"/>
      <c r="AGY98" s="9"/>
      <c r="AGZ98" s="9"/>
      <c r="AHA98" s="9"/>
      <c r="AHB98" s="9"/>
      <c r="AHC98" s="9"/>
      <c r="AHD98" s="9"/>
      <c r="AHE98" s="9"/>
      <c r="AHF98" s="9"/>
      <c r="AHG98" s="9"/>
      <c r="AHH98" s="9"/>
      <c r="AHI98" s="9"/>
      <c r="AHJ98" s="9"/>
      <c r="AHK98" s="9"/>
      <c r="AHL98" s="9"/>
      <c r="AHM98" s="9"/>
      <c r="AHN98" s="9"/>
      <c r="AHO98" s="9"/>
      <c r="AHP98" s="9"/>
      <c r="AHQ98" s="9"/>
      <c r="AHR98" s="9"/>
      <c r="AHS98" s="9"/>
      <c r="AHT98" s="9"/>
      <c r="AHU98" s="9"/>
      <c r="AHV98" s="9"/>
      <c r="AHW98" s="9"/>
      <c r="AHX98" s="9"/>
      <c r="AHY98" s="9"/>
      <c r="AHZ98" s="9"/>
      <c r="AIA98" s="9"/>
      <c r="AIB98" s="9"/>
      <c r="AIC98" s="9"/>
      <c r="AID98" s="9"/>
      <c r="AIE98" s="9"/>
      <c r="AIF98" s="9"/>
      <c r="AIG98" s="9"/>
      <c r="AIH98" s="9"/>
      <c r="AII98" s="9"/>
      <c r="AIJ98" s="9"/>
      <c r="AIK98" s="9"/>
      <c r="AIL98" s="9"/>
      <c r="AIM98" s="9"/>
      <c r="AIN98" s="9"/>
      <c r="AIO98" s="9"/>
      <c r="AIP98" s="9"/>
      <c r="AIQ98" s="9"/>
      <c r="AIR98" s="9"/>
      <c r="AIS98" s="9"/>
      <c r="AIT98" s="9"/>
      <c r="AIU98" s="9"/>
      <c r="AIV98" s="9"/>
      <c r="AIW98" s="9"/>
      <c r="AIX98" s="9"/>
      <c r="AIY98" s="9"/>
      <c r="AIZ98" s="9"/>
      <c r="AJA98" s="9"/>
      <c r="AJB98" s="9"/>
      <c r="AJC98" s="9"/>
      <c r="AJD98" s="9"/>
      <c r="AJE98" s="9"/>
      <c r="AJF98" s="9"/>
      <c r="AJG98" s="9"/>
      <c r="AJH98" s="9"/>
      <c r="AJI98" s="9"/>
      <c r="AJJ98" s="9"/>
      <c r="AJK98" s="9"/>
      <c r="AJL98" s="9"/>
      <c r="AJM98" s="9"/>
      <c r="AJN98" s="9"/>
      <c r="AJO98" s="9"/>
      <c r="AJP98" s="9"/>
      <c r="AJQ98" s="9"/>
      <c r="AJR98" s="9"/>
      <c r="AJS98" s="9"/>
      <c r="AJT98" s="9"/>
      <c r="AJU98" s="9"/>
      <c r="AJV98" s="9"/>
      <c r="AJW98" s="9"/>
      <c r="AJX98" s="9"/>
      <c r="AJY98" s="9"/>
      <c r="AJZ98" s="9"/>
      <c r="AKA98" s="9"/>
      <c r="AKB98" s="9"/>
      <c r="AKC98" s="9"/>
      <c r="AKD98" s="9"/>
      <c r="AKE98" s="9"/>
      <c r="AKF98" s="9"/>
      <c r="AKG98" s="9"/>
      <c r="AKH98" s="9"/>
      <c r="AKI98" s="9"/>
      <c r="AKJ98" s="9"/>
      <c r="AKK98" s="9"/>
      <c r="AKL98" s="9"/>
      <c r="AKM98" s="9"/>
      <c r="AKN98" s="9"/>
      <c r="AKO98" s="9"/>
      <c r="AKP98" s="9"/>
      <c r="AKQ98" s="9"/>
      <c r="AKR98" s="9"/>
      <c r="AKS98" s="9"/>
      <c r="AKT98" s="9"/>
      <c r="AKU98" s="9"/>
      <c r="AKV98" s="9"/>
      <c r="AKW98" s="9"/>
      <c r="AKX98" s="9"/>
      <c r="AKY98" s="9"/>
      <c r="AKZ98" s="9"/>
      <c r="ALA98" s="9"/>
      <c r="ALB98" s="9"/>
      <c r="ALC98" s="9"/>
      <c r="ALD98" s="9"/>
      <c r="ALE98" s="9"/>
      <c r="ALF98" s="9"/>
      <c r="ALG98" s="9"/>
      <c r="ALH98" s="9"/>
      <c r="ALI98" s="9"/>
      <c r="ALJ98" s="9"/>
      <c r="ALK98" s="9"/>
      <c r="ALL98" s="9"/>
      <c r="ALM98" s="9"/>
      <c r="ALN98" s="9"/>
      <c r="ALO98" s="9"/>
      <c r="ALP98" s="9"/>
      <c r="ALQ98" s="9"/>
      <c r="ALR98" s="9"/>
      <c r="ALS98" s="9"/>
      <c r="ALT98" s="9"/>
      <c r="ALU98" s="9"/>
      <c r="ALV98" s="9"/>
      <c r="ALW98" s="9"/>
      <c r="ALX98" s="9"/>
      <c r="ALY98" s="9"/>
      <c r="ALZ98" s="9"/>
      <c r="AMA98" s="9"/>
      <c r="AMB98" s="9"/>
      <c r="AMC98" s="9"/>
      <c r="AMD98" s="9"/>
      <c r="AME98" s="9"/>
      <c r="AMF98" s="9"/>
      <c r="AMG98" s="9"/>
      <c r="AMH98" s="9"/>
      <c r="AMI98" s="9"/>
      <c r="AMJ98" s="9"/>
      <c r="AMK98" s="9"/>
      <c r="AML98" s="9"/>
      <c r="AMM98" s="9"/>
      <c r="AMN98" s="9"/>
      <c r="AMO98" s="9"/>
      <c r="AMP98" s="9"/>
      <c r="AMQ98" s="9"/>
      <c r="AMR98" s="9"/>
      <c r="AMS98" s="9"/>
      <c r="AMT98" s="9"/>
      <c r="AMU98" s="9"/>
      <c r="AMV98" s="9"/>
      <c r="AMW98" s="9"/>
      <c r="AMX98" s="9"/>
      <c r="AMY98" s="9"/>
      <c r="AMZ98" s="9"/>
      <c r="ANA98" s="9"/>
      <c r="ANB98" s="9"/>
      <c r="ANC98" s="9"/>
      <c r="AND98" s="9"/>
      <c r="ANE98" s="9"/>
      <c r="ANF98" s="9"/>
      <c r="ANG98" s="9"/>
      <c r="ANH98" s="9"/>
      <c r="ANI98" s="9"/>
      <c r="ANJ98" s="9"/>
      <c r="ANK98" s="9"/>
      <c r="ANL98" s="9"/>
      <c r="ANM98" s="9"/>
      <c r="ANN98" s="9"/>
      <c r="ANO98" s="9"/>
      <c r="ANP98" s="9"/>
      <c r="ANQ98" s="9"/>
      <c r="ANR98" s="9"/>
      <c r="ANS98" s="9"/>
      <c r="ANT98" s="9"/>
      <c r="ANU98" s="9"/>
      <c r="ANV98" s="9"/>
      <c r="ANW98" s="9"/>
      <c r="ANX98" s="9"/>
      <c r="ANY98" s="9"/>
      <c r="ANZ98" s="9"/>
      <c r="AOA98" s="9"/>
      <c r="AOB98" s="9"/>
      <c r="AOC98" s="9"/>
      <c r="AOD98" s="9"/>
      <c r="AOE98" s="9"/>
      <c r="AOF98" s="9"/>
      <c r="AOG98" s="9"/>
      <c r="AOH98" s="9"/>
      <c r="AOI98" s="9"/>
      <c r="AOJ98" s="9"/>
      <c r="AOK98" s="9"/>
      <c r="AOL98" s="9"/>
      <c r="AOM98" s="9"/>
      <c r="AON98" s="9"/>
      <c r="AOO98" s="9"/>
      <c r="AOP98" s="9"/>
      <c r="AOQ98" s="9"/>
      <c r="AOR98" s="9"/>
      <c r="AOS98" s="9"/>
      <c r="AOT98" s="9"/>
      <c r="AOU98" s="9"/>
      <c r="AOV98" s="9"/>
      <c r="AOW98" s="9"/>
      <c r="AOX98" s="9"/>
      <c r="AOY98" s="9"/>
      <c r="AOZ98" s="9"/>
      <c r="APA98" s="9"/>
      <c r="APB98" s="9"/>
      <c r="APC98" s="9"/>
      <c r="APD98" s="9"/>
      <c r="APE98" s="9"/>
      <c r="APF98" s="9"/>
      <c r="APG98" s="9"/>
      <c r="APH98" s="9"/>
      <c r="API98" s="9"/>
      <c r="APJ98" s="9"/>
      <c r="APK98" s="9"/>
      <c r="APL98" s="9"/>
      <c r="APM98" s="9"/>
      <c r="APN98" s="9"/>
      <c r="APO98" s="9"/>
      <c r="APP98" s="9"/>
      <c r="APQ98" s="9"/>
      <c r="APR98" s="9"/>
      <c r="APS98" s="9"/>
      <c r="APT98" s="9"/>
      <c r="APU98" s="9"/>
      <c r="APV98" s="9"/>
      <c r="APW98" s="9"/>
      <c r="APX98" s="9"/>
      <c r="APY98" s="9"/>
      <c r="APZ98" s="9"/>
      <c r="AQA98" s="9"/>
      <c r="AQB98" s="9"/>
      <c r="AQC98" s="9"/>
      <c r="AQD98" s="9"/>
      <c r="AQE98" s="9"/>
      <c r="AQF98" s="9"/>
      <c r="AQG98" s="9"/>
      <c r="AQH98" s="9"/>
      <c r="AQI98" s="9"/>
      <c r="AQJ98" s="9"/>
      <c r="AQK98" s="9"/>
      <c r="AQL98" s="9"/>
      <c r="AQM98" s="9"/>
      <c r="AQN98" s="9"/>
      <c r="AQO98" s="9"/>
      <c r="AQP98" s="9"/>
      <c r="AQQ98" s="9"/>
      <c r="AQR98" s="9"/>
      <c r="AQS98" s="9"/>
      <c r="AQT98" s="9"/>
      <c r="AQU98" s="9"/>
      <c r="AQV98" s="9"/>
      <c r="AQW98" s="9"/>
      <c r="AQX98" s="9"/>
      <c r="AQY98" s="9"/>
      <c r="AQZ98" s="9"/>
      <c r="ARA98" s="9"/>
      <c r="ARB98" s="9"/>
      <c r="ARC98" s="9"/>
      <c r="ARD98" s="9"/>
      <c r="ARE98" s="9"/>
      <c r="ARF98" s="9"/>
      <c r="ARG98" s="9"/>
      <c r="ARH98" s="9"/>
      <c r="ARI98" s="9"/>
      <c r="ARJ98" s="9"/>
      <c r="ARK98" s="9"/>
      <c r="ARL98" s="9"/>
      <c r="ARM98" s="9"/>
      <c r="ARN98" s="9"/>
      <c r="ARO98" s="9"/>
      <c r="ARP98" s="9"/>
      <c r="ARQ98" s="9"/>
      <c r="ARR98" s="9"/>
      <c r="ARS98" s="9"/>
      <c r="ART98" s="9"/>
      <c r="ARU98" s="9"/>
      <c r="ARV98" s="9"/>
      <c r="ARW98" s="9"/>
      <c r="ARX98" s="9"/>
      <c r="ARY98" s="9"/>
      <c r="ARZ98" s="9"/>
      <c r="ASA98" s="9"/>
      <c r="ASB98" s="9"/>
      <c r="ASC98" s="9"/>
      <c r="ASD98" s="9"/>
      <c r="ASE98" s="9"/>
      <c r="ASF98" s="9"/>
      <c r="ASG98" s="9"/>
      <c r="ASH98" s="9"/>
      <c r="ASI98" s="9"/>
      <c r="ASJ98" s="9"/>
      <c r="ASK98" s="9"/>
      <c r="ASL98" s="9"/>
      <c r="ASM98" s="9"/>
      <c r="ASN98" s="9"/>
      <c r="ASO98" s="9"/>
      <c r="ASP98" s="9"/>
      <c r="ASQ98" s="9"/>
      <c r="ASR98" s="9"/>
      <c r="ASS98" s="9"/>
      <c r="AST98" s="9"/>
      <c r="ASU98" s="9"/>
      <c r="ASV98" s="9"/>
      <c r="ASW98" s="9"/>
      <c r="ASX98" s="9"/>
      <c r="ASY98" s="9"/>
      <c r="ASZ98" s="9"/>
      <c r="ATA98" s="9"/>
      <c r="ATB98" s="9"/>
      <c r="ATC98" s="9"/>
      <c r="ATD98" s="9"/>
      <c r="ATE98" s="9"/>
      <c r="ATF98" s="9"/>
      <c r="ATG98" s="9"/>
      <c r="ATH98" s="9"/>
      <c r="ATI98" s="9"/>
      <c r="ATJ98" s="9"/>
      <c r="ATK98" s="9"/>
      <c r="ATL98" s="9"/>
      <c r="ATM98" s="9"/>
      <c r="ATN98" s="9"/>
      <c r="ATO98" s="9"/>
      <c r="ATP98" s="9"/>
      <c r="ATQ98" s="9"/>
      <c r="ATR98" s="9"/>
      <c r="ATS98" s="9"/>
      <c r="ATT98" s="9"/>
      <c r="ATU98" s="9"/>
      <c r="ATV98" s="9"/>
      <c r="ATW98" s="9"/>
      <c r="ATX98" s="9"/>
      <c r="ATY98" s="9"/>
      <c r="ATZ98" s="9"/>
      <c r="AUA98" s="9"/>
      <c r="AUB98" s="9"/>
      <c r="AUC98" s="9"/>
      <c r="AUD98" s="9"/>
      <c r="AUE98" s="9"/>
      <c r="AUF98" s="9"/>
      <c r="AUG98" s="9"/>
      <c r="AUH98" s="9"/>
      <c r="AUI98" s="9"/>
      <c r="AUJ98" s="9"/>
      <c r="AUK98" s="9"/>
      <c r="AUL98" s="9"/>
      <c r="AUM98" s="9"/>
      <c r="AUN98" s="9"/>
      <c r="AUO98" s="9"/>
      <c r="AUP98" s="9"/>
      <c r="AUQ98" s="9"/>
      <c r="AUR98" s="9"/>
      <c r="AUS98" s="9"/>
      <c r="AUT98" s="9"/>
      <c r="AUU98" s="9"/>
      <c r="AUV98" s="9"/>
      <c r="AUW98" s="9"/>
      <c r="AUX98" s="9"/>
      <c r="AUY98" s="9"/>
      <c r="AUZ98" s="9"/>
      <c r="AVA98" s="9"/>
      <c r="AVB98" s="9"/>
      <c r="AVC98" s="9"/>
      <c r="AVD98" s="9"/>
      <c r="AVE98" s="9"/>
      <c r="AVF98" s="9"/>
      <c r="AVG98" s="9"/>
      <c r="AVH98" s="9"/>
      <c r="AVI98" s="9"/>
      <c r="AVJ98" s="9"/>
      <c r="AVK98" s="9"/>
      <c r="AVL98" s="9"/>
      <c r="AVM98" s="9"/>
      <c r="AVN98" s="9"/>
      <c r="AVO98" s="9"/>
      <c r="AVP98" s="9"/>
      <c r="AVQ98" s="9"/>
      <c r="AVR98" s="9"/>
      <c r="AVS98" s="9"/>
      <c r="AVT98" s="9"/>
      <c r="AVU98" s="9"/>
      <c r="AVV98" s="9"/>
      <c r="AVW98" s="9"/>
      <c r="AVX98" s="9"/>
      <c r="AVY98" s="9"/>
      <c r="AVZ98" s="9"/>
      <c r="AWA98" s="9"/>
      <c r="AWB98" s="9"/>
      <c r="AWC98" s="9"/>
      <c r="AWD98" s="9"/>
      <c r="AWE98" s="9"/>
      <c r="AWF98" s="9"/>
      <c r="AWG98" s="9"/>
      <c r="AWH98" s="9"/>
      <c r="AWI98" s="9"/>
      <c r="AWJ98" s="9"/>
      <c r="AWK98" s="9"/>
      <c r="AWL98" s="9"/>
      <c r="AWM98" s="9"/>
      <c r="AWN98" s="9"/>
      <c r="AWO98" s="9"/>
      <c r="AWP98" s="9"/>
      <c r="AWQ98" s="9"/>
      <c r="AWR98" s="9"/>
      <c r="AWS98" s="9"/>
      <c r="AWT98" s="9"/>
      <c r="AWU98" s="9"/>
      <c r="AWV98" s="9"/>
      <c r="AWW98" s="9"/>
      <c r="AWX98" s="9"/>
      <c r="AWY98" s="9"/>
      <c r="AWZ98" s="9"/>
      <c r="AXA98" s="9"/>
      <c r="AXB98" s="9"/>
      <c r="AXC98" s="9"/>
      <c r="AXD98" s="9"/>
      <c r="AXE98" s="9"/>
      <c r="AXF98" s="9"/>
      <c r="AXG98" s="9"/>
      <c r="AXH98" s="9"/>
      <c r="AXI98" s="9"/>
      <c r="AXJ98" s="9"/>
      <c r="AXK98" s="9"/>
      <c r="AXL98" s="9"/>
      <c r="AXM98" s="9"/>
      <c r="AXN98" s="9"/>
      <c r="AXO98" s="9"/>
      <c r="AXP98" s="9"/>
      <c r="AXQ98" s="9"/>
      <c r="AXR98" s="9"/>
      <c r="AXS98" s="9"/>
      <c r="AXT98" s="9"/>
      <c r="AXU98" s="9"/>
      <c r="AXV98" s="9"/>
      <c r="AXW98" s="9"/>
      <c r="AXX98" s="9"/>
      <c r="AXY98" s="9"/>
      <c r="AXZ98" s="9"/>
      <c r="AYA98" s="9"/>
      <c r="AYB98" s="9"/>
      <c r="AYC98" s="9"/>
      <c r="AYD98" s="9"/>
      <c r="AYE98" s="9"/>
      <c r="AYF98" s="9"/>
      <c r="AYG98" s="9"/>
      <c r="AYH98" s="9"/>
      <c r="AYI98" s="9"/>
      <c r="AYJ98" s="9"/>
      <c r="AYK98" s="9"/>
      <c r="AYL98" s="9"/>
      <c r="AYM98" s="9"/>
      <c r="AYN98" s="9"/>
      <c r="AYO98" s="9"/>
      <c r="AYP98" s="9"/>
      <c r="AYQ98" s="9"/>
      <c r="AYR98" s="9"/>
      <c r="AYS98" s="9"/>
      <c r="AYT98" s="9"/>
      <c r="AYU98" s="9"/>
      <c r="AYV98" s="9"/>
      <c r="AYW98" s="9"/>
      <c r="AYX98" s="9"/>
      <c r="AYY98" s="9"/>
      <c r="AYZ98" s="9"/>
      <c r="AZA98" s="9"/>
      <c r="AZB98" s="9"/>
      <c r="AZC98" s="9"/>
      <c r="AZD98" s="9"/>
      <c r="AZE98" s="9"/>
      <c r="AZF98" s="9"/>
      <c r="AZG98" s="9"/>
      <c r="AZH98" s="9"/>
      <c r="AZI98" s="9"/>
      <c r="AZJ98" s="9"/>
      <c r="AZK98" s="9"/>
      <c r="AZL98" s="9"/>
      <c r="AZM98" s="9"/>
      <c r="AZN98" s="9"/>
      <c r="AZO98" s="9"/>
      <c r="AZP98" s="9"/>
      <c r="AZQ98" s="9"/>
      <c r="AZR98" s="9"/>
      <c r="AZS98" s="9"/>
      <c r="AZT98" s="9"/>
      <c r="AZU98" s="9"/>
      <c r="AZV98" s="9"/>
      <c r="AZW98" s="9"/>
      <c r="AZX98" s="9"/>
      <c r="AZY98" s="9"/>
      <c r="AZZ98" s="9"/>
      <c r="BAA98" s="9"/>
      <c r="BAB98" s="9"/>
      <c r="BAC98" s="9"/>
      <c r="BAD98" s="9"/>
      <c r="BAE98" s="9"/>
      <c r="BAF98" s="9"/>
      <c r="BAG98" s="9"/>
      <c r="BAH98" s="9"/>
      <c r="BAI98" s="9"/>
      <c r="BAJ98" s="9"/>
      <c r="BAK98" s="9"/>
      <c r="BAL98" s="9"/>
      <c r="BAM98" s="9"/>
      <c r="BAN98" s="9"/>
      <c r="BAO98" s="9"/>
      <c r="BAP98" s="9"/>
      <c r="BAQ98" s="9"/>
      <c r="BAR98" s="9"/>
      <c r="BAS98" s="9"/>
      <c r="BAT98" s="9"/>
      <c r="BAU98" s="9"/>
      <c r="BAV98" s="9"/>
      <c r="BAW98" s="9"/>
      <c r="BAX98" s="9"/>
      <c r="BAY98" s="9"/>
      <c r="BAZ98" s="9"/>
      <c r="BBA98" s="9"/>
      <c r="BBB98" s="9"/>
      <c r="BBC98" s="9"/>
      <c r="BBD98" s="9"/>
      <c r="BBE98" s="9"/>
      <c r="BBF98" s="9"/>
      <c r="BBG98" s="9"/>
      <c r="BBH98" s="9"/>
      <c r="BBI98" s="9"/>
      <c r="BBJ98" s="9"/>
      <c r="BBK98" s="9"/>
      <c r="BBL98" s="9"/>
      <c r="BBM98" s="9"/>
      <c r="BBN98" s="9"/>
      <c r="BBO98" s="9"/>
      <c r="BBP98" s="9"/>
      <c r="BBQ98" s="9"/>
      <c r="BBR98" s="9"/>
      <c r="BBS98" s="9"/>
      <c r="BBT98" s="9"/>
      <c r="BBU98" s="9"/>
      <c r="BBV98" s="9"/>
      <c r="BBW98" s="9"/>
      <c r="BBX98" s="9"/>
      <c r="BBY98" s="9"/>
      <c r="BBZ98" s="9"/>
      <c r="BCA98" s="9"/>
      <c r="BCB98" s="9"/>
      <c r="BCC98" s="9"/>
      <c r="BCD98" s="9"/>
      <c r="BCE98" s="9"/>
      <c r="BCF98" s="9"/>
      <c r="BCG98" s="9"/>
      <c r="BCH98" s="9"/>
      <c r="BCI98" s="9"/>
      <c r="BCJ98" s="9"/>
      <c r="BCK98" s="9"/>
      <c r="BCL98" s="9"/>
      <c r="BCM98" s="9"/>
      <c r="BCN98" s="9"/>
      <c r="BCO98" s="9"/>
      <c r="BCP98" s="9"/>
      <c r="BCQ98" s="9"/>
      <c r="BCR98" s="9"/>
      <c r="BCS98" s="9"/>
      <c r="BCT98" s="9"/>
      <c r="BCU98" s="9"/>
      <c r="BCV98" s="9"/>
      <c r="BCW98" s="9"/>
      <c r="BCX98" s="9"/>
      <c r="BCY98" s="9"/>
      <c r="BCZ98" s="9"/>
      <c r="BDA98" s="9"/>
      <c r="BDB98" s="9"/>
      <c r="BDC98" s="9"/>
      <c r="BDD98" s="9"/>
      <c r="BDE98" s="9"/>
      <c r="BDF98" s="9"/>
      <c r="BDG98" s="9"/>
      <c r="BDH98" s="9"/>
      <c r="BDI98" s="9"/>
      <c r="BDJ98" s="9"/>
      <c r="BDK98" s="9"/>
      <c r="BDL98" s="9"/>
      <c r="BDM98" s="9"/>
      <c r="BDN98" s="9"/>
      <c r="BDO98" s="9"/>
      <c r="BDP98" s="9"/>
      <c r="BDQ98" s="9"/>
      <c r="BDR98" s="9"/>
      <c r="BDS98" s="9"/>
      <c r="BDT98" s="9"/>
      <c r="BDU98" s="9"/>
      <c r="BDV98" s="9"/>
      <c r="BDW98" s="9"/>
      <c r="BDX98" s="9"/>
      <c r="BDY98" s="9"/>
      <c r="BDZ98" s="9"/>
      <c r="BEA98" s="9"/>
      <c r="BEB98" s="9"/>
      <c r="BEC98" s="9"/>
      <c r="BED98" s="9"/>
      <c r="BEE98" s="9"/>
      <c r="BEF98" s="9"/>
      <c r="BEG98" s="9"/>
      <c r="BEH98" s="9"/>
      <c r="BEI98" s="9"/>
      <c r="BEJ98" s="9"/>
      <c r="BEK98" s="9"/>
      <c r="BEL98" s="9"/>
      <c r="BEM98" s="9"/>
      <c r="BEN98" s="9"/>
      <c r="BEO98" s="9"/>
      <c r="BEP98" s="9"/>
      <c r="BEQ98" s="9"/>
      <c r="BER98" s="9"/>
      <c r="BES98" s="9"/>
      <c r="BET98" s="9"/>
      <c r="BEU98" s="9"/>
      <c r="BEV98" s="9"/>
      <c r="BEW98" s="9"/>
      <c r="BEX98" s="9"/>
      <c r="BEY98" s="9"/>
      <c r="BEZ98" s="9"/>
      <c r="BFA98" s="9"/>
      <c r="BFB98" s="9"/>
      <c r="BFC98" s="9"/>
      <c r="BFD98" s="9"/>
      <c r="BFE98" s="9"/>
      <c r="BFF98" s="9"/>
      <c r="BFG98" s="9"/>
      <c r="BFH98" s="9"/>
      <c r="BFI98" s="9"/>
      <c r="BFJ98" s="9"/>
      <c r="BFK98" s="9"/>
      <c r="BFL98" s="9"/>
      <c r="BFM98" s="9"/>
      <c r="BFN98" s="9"/>
      <c r="BFO98" s="9"/>
      <c r="BFP98" s="9"/>
      <c r="BFQ98" s="9"/>
      <c r="BFR98" s="9"/>
      <c r="BFS98" s="9"/>
      <c r="BFT98" s="9"/>
      <c r="BFU98" s="9"/>
      <c r="BFV98" s="9"/>
      <c r="BFW98" s="9"/>
      <c r="BFX98" s="9"/>
      <c r="BFY98" s="9"/>
      <c r="BFZ98" s="9"/>
      <c r="BGA98" s="9"/>
      <c r="BGB98" s="9"/>
      <c r="BGC98" s="9"/>
      <c r="BGD98" s="9"/>
      <c r="BGE98" s="9"/>
      <c r="BGF98" s="9"/>
      <c r="BGG98" s="9"/>
      <c r="BGH98" s="9"/>
      <c r="BGI98" s="9"/>
      <c r="BGJ98" s="9"/>
      <c r="BGK98" s="9"/>
      <c r="BGL98" s="9"/>
      <c r="BGM98" s="9"/>
      <c r="BGN98" s="9"/>
      <c r="BGO98" s="9"/>
      <c r="BGP98" s="9"/>
      <c r="BGQ98" s="9"/>
      <c r="BGR98" s="9"/>
      <c r="BGS98" s="9"/>
      <c r="BGT98" s="9"/>
      <c r="BGU98" s="9"/>
      <c r="BGV98" s="9"/>
      <c r="BGW98" s="9"/>
      <c r="BGX98" s="9"/>
      <c r="BGY98" s="9"/>
      <c r="BGZ98" s="9"/>
      <c r="BHA98" s="9"/>
      <c r="BHB98" s="9"/>
      <c r="BHC98" s="9"/>
      <c r="BHD98" s="9"/>
      <c r="BHE98" s="9"/>
      <c r="BHF98" s="9"/>
      <c r="BHG98" s="9"/>
      <c r="BHH98" s="9"/>
      <c r="BHI98" s="9"/>
      <c r="BHJ98" s="9"/>
      <c r="BHK98" s="9"/>
      <c r="BHL98" s="9"/>
      <c r="BHM98" s="9"/>
      <c r="BHN98" s="9"/>
      <c r="BHO98" s="9"/>
      <c r="BHP98" s="9"/>
      <c r="BHQ98" s="9"/>
      <c r="BHR98" s="9"/>
      <c r="BHS98" s="9"/>
      <c r="BHT98" s="9"/>
      <c r="BHU98" s="9"/>
      <c r="BHV98" s="9"/>
      <c r="BHW98" s="9"/>
      <c r="BHX98" s="9"/>
      <c r="BHY98" s="9"/>
      <c r="BHZ98" s="9"/>
      <c r="BIA98" s="9"/>
      <c r="BIB98" s="9"/>
      <c r="BIC98" s="9"/>
      <c r="BID98" s="9"/>
      <c r="BIE98" s="9"/>
      <c r="BIF98" s="9"/>
      <c r="BIG98" s="9"/>
      <c r="BIH98" s="9"/>
      <c r="BII98" s="9"/>
      <c r="BIJ98" s="9"/>
      <c r="BIK98" s="9"/>
      <c r="BIL98" s="9"/>
      <c r="BIM98" s="9"/>
      <c r="BIN98" s="9"/>
      <c r="BIO98" s="9"/>
      <c r="BIP98" s="9"/>
      <c r="BIQ98" s="9"/>
      <c r="BIR98" s="9"/>
      <c r="BIS98" s="9"/>
      <c r="BIT98" s="9"/>
      <c r="BIU98" s="9"/>
      <c r="BIV98" s="9"/>
      <c r="BIW98" s="9"/>
      <c r="BIX98" s="9"/>
      <c r="BIY98" s="9"/>
      <c r="BIZ98" s="9"/>
      <c r="BJA98" s="9"/>
      <c r="BJB98" s="9"/>
      <c r="BJC98" s="9"/>
      <c r="BJD98" s="9"/>
      <c r="BJE98" s="9"/>
      <c r="BJF98" s="9"/>
      <c r="BJG98" s="9"/>
      <c r="BJH98" s="9"/>
      <c r="BJI98" s="9"/>
      <c r="BJJ98" s="9"/>
      <c r="BJK98" s="9"/>
      <c r="BJL98" s="9"/>
      <c r="BJM98" s="9"/>
      <c r="BJN98" s="9"/>
      <c r="BJO98" s="9"/>
      <c r="BJP98" s="9"/>
      <c r="BJQ98" s="9"/>
      <c r="BJR98" s="9"/>
      <c r="BJS98" s="9"/>
      <c r="BJT98" s="9"/>
      <c r="BJU98" s="9"/>
      <c r="BJV98" s="9"/>
      <c r="BJW98" s="9"/>
      <c r="BJX98" s="9"/>
      <c r="BJY98" s="9"/>
      <c r="BJZ98" s="9"/>
      <c r="BKA98" s="9"/>
      <c r="BKB98" s="9"/>
      <c r="BKC98" s="9"/>
      <c r="BKD98" s="9"/>
      <c r="BKE98" s="9"/>
      <c r="BKF98" s="9"/>
      <c r="BKG98" s="9"/>
      <c r="BKH98" s="9"/>
      <c r="BKI98" s="9"/>
      <c r="BKJ98" s="9"/>
      <c r="BKK98" s="9"/>
      <c r="BKL98" s="9"/>
      <c r="BKM98" s="9"/>
      <c r="BKN98" s="9"/>
      <c r="BKO98" s="9"/>
      <c r="BKP98" s="9"/>
      <c r="BKQ98" s="9"/>
      <c r="BKR98" s="9"/>
      <c r="BKS98" s="9"/>
      <c r="BKT98" s="9"/>
      <c r="BKU98" s="9"/>
      <c r="BKV98" s="9"/>
      <c r="BKW98" s="9"/>
      <c r="BKX98" s="9"/>
      <c r="BKY98" s="9"/>
      <c r="BKZ98" s="9"/>
      <c r="BLA98" s="9"/>
      <c r="BLB98" s="9"/>
      <c r="BLC98" s="9"/>
      <c r="BLD98" s="9"/>
      <c r="BLE98" s="9"/>
      <c r="BLF98" s="9"/>
      <c r="BLG98" s="9"/>
      <c r="BLH98" s="9"/>
      <c r="BLI98" s="9"/>
      <c r="BLJ98" s="9"/>
      <c r="BLK98" s="9"/>
      <c r="BLL98" s="9"/>
      <c r="BLM98" s="9"/>
      <c r="BLN98" s="9"/>
      <c r="BLO98" s="9"/>
      <c r="BLP98" s="9"/>
      <c r="BLQ98" s="9"/>
      <c r="BLR98" s="9"/>
      <c r="BLS98" s="9"/>
      <c r="BLT98" s="9"/>
      <c r="BLU98" s="9"/>
      <c r="BLV98" s="9"/>
      <c r="BLW98" s="9"/>
      <c r="BLX98" s="9"/>
      <c r="BLY98" s="9"/>
      <c r="BLZ98" s="9"/>
      <c r="BMA98" s="9"/>
      <c r="BMB98" s="9"/>
      <c r="BMC98" s="9"/>
      <c r="BMD98" s="9"/>
      <c r="BME98" s="9"/>
      <c r="BMF98" s="9"/>
      <c r="BMG98" s="9"/>
      <c r="BMH98" s="9"/>
      <c r="BMI98" s="9"/>
      <c r="BMJ98" s="9"/>
      <c r="BMK98" s="9"/>
      <c r="BML98" s="9"/>
      <c r="BMM98" s="9"/>
      <c r="BMN98" s="9"/>
      <c r="BMO98" s="9"/>
      <c r="BMP98" s="9"/>
      <c r="BMQ98" s="9"/>
      <c r="BMR98" s="9"/>
      <c r="BMS98" s="9"/>
      <c r="BMT98" s="9"/>
      <c r="BMU98" s="9"/>
      <c r="BMV98" s="9"/>
      <c r="BMW98" s="9"/>
      <c r="BMX98" s="9"/>
      <c r="BMY98" s="9"/>
      <c r="BMZ98" s="9"/>
      <c r="BNA98" s="9"/>
      <c r="BNB98" s="9"/>
      <c r="BNC98" s="9"/>
      <c r="BND98" s="9"/>
      <c r="BNE98" s="9"/>
      <c r="BNF98" s="9"/>
      <c r="BNG98" s="9"/>
      <c r="BNH98" s="9"/>
      <c r="BNI98" s="9"/>
      <c r="BNJ98" s="9"/>
      <c r="BNK98" s="9"/>
      <c r="BNL98" s="9"/>
      <c r="BNM98" s="9"/>
      <c r="BNN98" s="9"/>
      <c r="BNO98" s="9"/>
      <c r="BNP98" s="9"/>
      <c r="BNQ98" s="9"/>
      <c r="BNR98" s="9"/>
      <c r="BNS98" s="9"/>
      <c r="BNT98" s="9"/>
      <c r="BNU98" s="9"/>
      <c r="BNV98" s="9"/>
      <c r="BNW98" s="9"/>
      <c r="BNX98" s="9"/>
      <c r="BNY98" s="9"/>
      <c r="BNZ98" s="9"/>
      <c r="BOA98" s="9"/>
      <c r="BOB98" s="9"/>
      <c r="BOC98" s="9"/>
      <c r="BOD98" s="9"/>
      <c r="BOE98" s="9"/>
      <c r="BOF98" s="9"/>
      <c r="BOG98" s="9"/>
      <c r="BOH98" s="9"/>
      <c r="BOI98" s="9"/>
      <c r="BOJ98" s="9"/>
      <c r="BOK98" s="9"/>
      <c r="BOL98" s="9"/>
      <c r="BOM98" s="9"/>
      <c r="BON98" s="9"/>
      <c r="BOO98" s="9"/>
      <c r="BOP98" s="9"/>
      <c r="BOQ98" s="9"/>
      <c r="BOR98" s="9"/>
      <c r="BOS98" s="9"/>
      <c r="BOT98" s="9"/>
      <c r="BOU98" s="9"/>
      <c r="BOV98" s="9"/>
      <c r="BOW98" s="9"/>
      <c r="BOX98" s="9"/>
      <c r="BOY98" s="9"/>
      <c r="BOZ98" s="9"/>
      <c r="BPA98" s="9"/>
      <c r="BPB98" s="9"/>
      <c r="BPC98" s="9"/>
      <c r="BPD98" s="9"/>
      <c r="BPE98" s="9"/>
      <c r="BPF98" s="9"/>
      <c r="BPG98" s="9"/>
      <c r="BPH98" s="9"/>
      <c r="BPI98" s="9"/>
      <c r="BPJ98" s="9"/>
      <c r="BPK98" s="9"/>
      <c r="BPL98" s="9"/>
      <c r="BPM98" s="9"/>
      <c r="BPN98" s="9"/>
      <c r="BPO98" s="9"/>
      <c r="BPP98" s="9"/>
      <c r="BPQ98" s="9"/>
      <c r="BPR98" s="9"/>
      <c r="BPS98" s="9"/>
      <c r="BPT98" s="9"/>
      <c r="BPU98" s="9"/>
      <c r="BPV98" s="9"/>
      <c r="BPW98" s="9"/>
      <c r="BPX98" s="9"/>
      <c r="BPY98" s="9"/>
      <c r="BPZ98" s="9"/>
      <c r="BQA98" s="9"/>
      <c r="BQB98" s="9"/>
      <c r="BQC98" s="9"/>
      <c r="BQD98" s="9"/>
      <c r="BQE98" s="9"/>
      <c r="BQF98" s="9"/>
      <c r="BQG98" s="9"/>
      <c r="BQH98" s="9"/>
      <c r="BQI98" s="9"/>
      <c r="BQJ98" s="9"/>
      <c r="BQK98" s="9"/>
      <c r="BQL98" s="9"/>
      <c r="BQM98" s="9"/>
      <c r="BQN98" s="9"/>
      <c r="BQO98" s="9"/>
      <c r="BQP98" s="9"/>
      <c r="BQQ98" s="9"/>
      <c r="BQR98" s="9"/>
      <c r="BQS98" s="9"/>
      <c r="BQT98" s="9"/>
      <c r="BQU98" s="9"/>
      <c r="BQV98" s="9"/>
      <c r="BQW98" s="9"/>
      <c r="BQX98" s="9"/>
      <c r="BQY98" s="9"/>
      <c r="BQZ98" s="9"/>
      <c r="BRA98" s="9"/>
      <c r="BRB98" s="9"/>
      <c r="BRC98" s="9"/>
      <c r="BRD98" s="9"/>
      <c r="BRE98" s="9"/>
      <c r="BRF98" s="9"/>
      <c r="BRG98" s="9"/>
      <c r="BRH98" s="9"/>
      <c r="BRI98" s="9"/>
      <c r="BRJ98" s="9"/>
      <c r="BRK98" s="9"/>
      <c r="BRL98" s="9"/>
      <c r="BRM98" s="9"/>
      <c r="BRN98" s="9"/>
      <c r="BRO98" s="9"/>
      <c r="BRP98" s="9"/>
      <c r="BRQ98" s="9"/>
      <c r="BRR98" s="9"/>
      <c r="BRS98" s="9"/>
      <c r="BRT98" s="9"/>
      <c r="BRU98" s="9"/>
      <c r="BRV98" s="9"/>
      <c r="BRW98" s="9"/>
      <c r="BRX98" s="9"/>
      <c r="BRY98" s="9"/>
      <c r="BRZ98" s="9"/>
      <c r="BSA98" s="9"/>
      <c r="BSB98" s="9"/>
      <c r="BSC98" s="9"/>
      <c r="BSD98" s="9"/>
      <c r="BSE98" s="9"/>
      <c r="BSF98" s="9"/>
      <c r="BSG98" s="9"/>
      <c r="BSH98" s="9"/>
      <c r="BSI98" s="9"/>
      <c r="BSJ98" s="9"/>
      <c r="BSK98" s="9"/>
      <c r="BSL98" s="9"/>
      <c r="BSM98" s="9"/>
      <c r="BSN98" s="9"/>
      <c r="BSO98" s="9"/>
      <c r="BSP98" s="9"/>
      <c r="BSQ98" s="9"/>
      <c r="BSR98" s="9"/>
      <c r="BSS98" s="9"/>
      <c r="BST98" s="9"/>
      <c r="BSU98" s="9"/>
      <c r="BSV98" s="9"/>
      <c r="BSW98" s="9"/>
      <c r="BSX98" s="9"/>
      <c r="BSY98" s="9"/>
      <c r="BSZ98" s="9"/>
      <c r="BTA98" s="9"/>
      <c r="BTB98" s="9"/>
      <c r="BTC98" s="9"/>
      <c r="BTD98" s="9"/>
      <c r="BTE98" s="9"/>
      <c r="BTF98" s="9"/>
      <c r="BTG98" s="9"/>
      <c r="BTH98" s="9"/>
      <c r="BTI98" s="9"/>
      <c r="BTJ98" s="9"/>
      <c r="BTK98" s="9"/>
      <c r="BTL98" s="9"/>
      <c r="BTM98" s="9"/>
      <c r="BTN98" s="9"/>
      <c r="BTO98" s="9"/>
      <c r="BTP98" s="9"/>
      <c r="BTQ98" s="9"/>
      <c r="BTR98" s="9"/>
      <c r="BTS98" s="9"/>
      <c r="BTT98" s="9"/>
      <c r="BTU98" s="9"/>
      <c r="BTV98" s="9"/>
      <c r="BTW98" s="9"/>
      <c r="BTX98" s="9"/>
      <c r="BTY98" s="9"/>
      <c r="BTZ98" s="9"/>
      <c r="BUA98" s="9"/>
      <c r="BUB98" s="9"/>
      <c r="BUC98" s="9"/>
      <c r="BUD98" s="9"/>
      <c r="BUE98" s="9"/>
      <c r="BUF98" s="9"/>
      <c r="BUG98" s="9"/>
      <c r="BUH98" s="9"/>
      <c r="BUI98" s="9"/>
      <c r="BUJ98" s="9"/>
      <c r="BUK98" s="9"/>
      <c r="BUL98" s="9"/>
      <c r="BUM98" s="9"/>
      <c r="BUN98" s="9"/>
      <c r="BUO98" s="9"/>
      <c r="BUP98" s="9"/>
      <c r="BUQ98" s="9"/>
      <c r="BUR98" s="9"/>
      <c r="BUS98" s="9"/>
      <c r="BUT98" s="9"/>
      <c r="BUU98" s="9"/>
      <c r="BUV98" s="9"/>
      <c r="BUW98" s="9"/>
      <c r="BUX98" s="9"/>
      <c r="BUY98" s="9"/>
      <c r="BUZ98" s="9"/>
      <c r="BVA98" s="9"/>
      <c r="BVB98" s="9"/>
      <c r="BVC98" s="9"/>
      <c r="BVD98" s="9"/>
      <c r="BVE98" s="9"/>
      <c r="BVF98" s="9"/>
      <c r="BVG98" s="9"/>
      <c r="BVH98" s="9"/>
      <c r="BVI98" s="9"/>
      <c r="BVJ98" s="9"/>
      <c r="BVK98" s="9"/>
      <c r="BVL98" s="9"/>
      <c r="BVM98" s="9"/>
      <c r="BVN98" s="9"/>
      <c r="BVO98" s="9"/>
      <c r="BVP98" s="9"/>
      <c r="BVQ98" s="9"/>
      <c r="BVR98" s="9"/>
      <c r="BVS98" s="9"/>
      <c r="BVT98" s="9"/>
      <c r="BVU98" s="9"/>
      <c r="BVV98" s="9"/>
      <c r="BVW98" s="9"/>
      <c r="BVX98" s="9"/>
      <c r="BVY98" s="9"/>
      <c r="BVZ98" s="9"/>
      <c r="BWA98" s="9"/>
      <c r="BWB98" s="9"/>
      <c r="BWC98" s="9"/>
      <c r="BWD98" s="9"/>
      <c r="BWE98" s="9"/>
      <c r="BWF98" s="9"/>
      <c r="BWG98" s="9"/>
      <c r="BWH98" s="9"/>
      <c r="BWI98" s="9"/>
      <c r="BWJ98" s="9"/>
      <c r="BWK98" s="9"/>
      <c r="BWL98" s="9"/>
      <c r="BWM98" s="9"/>
      <c r="BWN98" s="9"/>
      <c r="BWO98" s="9"/>
      <c r="BWP98" s="9"/>
      <c r="BWQ98" s="9"/>
      <c r="BWR98" s="9"/>
      <c r="BWS98" s="9"/>
      <c r="BWT98" s="9"/>
      <c r="BWU98" s="9"/>
      <c r="BWV98" s="9"/>
      <c r="BWW98" s="9"/>
      <c r="BWX98" s="9"/>
      <c r="BWY98" s="9"/>
      <c r="BWZ98" s="9"/>
      <c r="BXA98" s="9"/>
      <c r="BXB98" s="9"/>
      <c r="BXC98" s="9"/>
      <c r="BXD98" s="9"/>
      <c r="BXE98" s="9"/>
      <c r="BXF98" s="9"/>
      <c r="BXG98" s="9"/>
      <c r="BXH98" s="9"/>
      <c r="BXI98" s="9"/>
      <c r="BXJ98" s="9"/>
      <c r="BXK98" s="9"/>
      <c r="BXL98" s="9"/>
      <c r="BXM98" s="9"/>
      <c r="BXN98" s="9"/>
      <c r="BXO98" s="9"/>
      <c r="BXP98" s="9"/>
      <c r="BXQ98" s="9"/>
      <c r="BXR98" s="9"/>
      <c r="BXS98" s="9"/>
      <c r="BXT98" s="9"/>
      <c r="BXU98" s="9"/>
      <c r="BXV98" s="9"/>
      <c r="BXW98" s="9"/>
      <c r="BXX98" s="9"/>
      <c r="BXY98" s="9"/>
      <c r="BXZ98" s="9"/>
      <c r="BYA98" s="9"/>
      <c r="BYB98" s="9"/>
      <c r="BYC98" s="9"/>
      <c r="BYD98" s="9"/>
      <c r="BYE98" s="9"/>
      <c r="BYF98" s="9"/>
      <c r="BYG98" s="9"/>
      <c r="BYH98" s="9"/>
      <c r="BYI98" s="9"/>
      <c r="BYJ98" s="9"/>
      <c r="BYK98" s="9"/>
      <c r="BYL98" s="9"/>
      <c r="BYM98" s="9"/>
      <c r="BYN98" s="9"/>
      <c r="BYO98" s="9"/>
      <c r="BYP98" s="9"/>
      <c r="BYQ98" s="9"/>
      <c r="BYR98" s="9"/>
      <c r="BYS98" s="9"/>
      <c r="BYT98" s="9"/>
      <c r="BYU98" s="9"/>
      <c r="BYV98" s="9"/>
      <c r="BYW98" s="9"/>
      <c r="BYX98" s="9"/>
      <c r="BYY98" s="9"/>
      <c r="BYZ98" s="9"/>
      <c r="BZA98" s="9"/>
      <c r="BZB98" s="9"/>
      <c r="BZC98" s="9"/>
      <c r="BZD98" s="9"/>
      <c r="BZE98" s="9"/>
      <c r="BZF98" s="9"/>
      <c r="BZG98" s="9"/>
      <c r="BZH98" s="9"/>
      <c r="BZI98" s="9"/>
      <c r="BZJ98" s="9"/>
      <c r="BZK98" s="9"/>
      <c r="BZL98" s="9"/>
      <c r="BZM98" s="9"/>
      <c r="BZN98" s="9"/>
      <c r="BZO98" s="9"/>
      <c r="BZP98" s="9"/>
      <c r="BZQ98" s="9"/>
      <c r="BZR98" s="9"/>
      <c r="BZS98" s="9"/>
      <c r="BZT98" s="9"/>
      <c r="BZU98" s="9"/>
      <c r="BZV98" s="9"/>
      <c r="BZW98" s="9"/>
      <c r="BZX98" s="9"/>
      <c r="BZY98" s="9"/>
      <c r="BZZ98" s="9"/>
      <c r="CAA98" s="9"/>
      <c r="CAB98" s="9"/>
      <c r="CAC98" s="9"/>
      <c r="CAD98" s="9"/>
      <c r="CAE98" s="9"/>
      <c r="CAF98" s="9"/>
      <c r="CAG98" s="9"/>
      <c r="CAH98" s="9"/>
      <c r="CAI98" s="9"/>
      <c r="CAJ98" s="9"/>
      <c r="CAK98" s="9"/>
      <c r="CAL98" s="9"/>
      <c r="CAM98" s="9"/>
      <c r="CAN98" s="9"/>
      <c r="CAO98" s="9"/>
      <c r="CAP98" s="9"/>
      <c r="CAQ98" s="9"/>
      <c r="CAR98" s="9"/>
      <c r="CAS98" s="9"/>
      <c r="CAT98" s="9"/>
      <c r="CAU98" s="9"/>
      <c r="CAV98" s="9"/>
      <c r="CAW98" s="9"/>
      <c r="CAX98" s="9"/>
      <c r="CAY98" s="9"/>
      <c r="CAZ98" s="9"/>
      <c r="CBA98" s="9"/>
      <c r="CBB98" s="9"/>
      <c r="CBC98" s="9"/>
      <c r="CBD98" s="9"/>
      <c r="CBE98" s="9"/>
      <c r="CBF98" s="9"/>
      <c r="CBG98" s="9"/>
      <c r="CBH98" s="9"/>
      <c r="CBI98" s="9"/>
      <c r="CBJ98" s="9"/>
      <c r="CBK98" s="9"/>
      <c r="CBL98" s="9"/>
      <c r="CBM98" s="9"/>
      <c r="CBN98" s="9"/>
      <c r="CBO98" s="9"/>
      <c r="CBP98" s="9"/>
      <c r="CBQ98" s="9"/>
      <c r="CBR98" s="9"/>
      <c r="CBS98" s="9"/>
      <c r="CBT98" s="9"/>
      <c r="CBU98" s="9"/>
      <c r="CBV98" s="9"/>
      <c r="CBW98" s="9"/>
      <c r="CBX98" s="9"/>
      <c r="CBY98" s="9"/>
      <c r="CBZ98" s="9"/>
      <c r="CCA98" s="9"/>
      <c r="CCB98" s="9"/>
      <c r="CCC98" s="9"/>
      <c r="CCD98" s="9"/>
      <c r="CCE98" s="9"/>
      <c r="CCF98" s="9"/>
      <c r="CCG98" s="9"/>
      <c r="CCH98" s="9"/>
      <c r="CCI98" s="9"/>
      <c r="CCJ98" s="9"/>
      <c r="CCK98" s="9"/>
      <c r="CCL98" s="9"/>
      <c r="CCM98" s="9"/>
      <c r="CCN98" s="9"/>
      <c r="CCO98" s="9"/>
      <c r="CCP98" s="9"/>
      <c r="CCQ98" s="9"/>
      <c r="CCR98" s="9"/>
      <c r="CCS98" s="9"/>
      <c r="CCT98" s="9"/>
      <c r="CCU98" s="9"/>
      <c r="CCV98" s="9"/>
      <c r="CCW98" s="9"/>
      <c r="CCX98" s="9"/>
      <c r="CCY98" s="9"/>
      <c r="CCZ98" s="9"/>
      <c r="CDA98" s="9"/>
      <c r="CDB98" s="9"/>
      <c r="CDC98" s="9"/>
      <c r="CDD98" s="9"/>
      <c r="CDE98" s="9"/>
      <c r="CDF98" s="9"/>
      <c r="CDG98" s="9"/>
      <c r="CDH98" s="9"/>
      <c r="CDI98" s="9"/>
      <c r="CDJ98" s="9"/>
      <c r="CDK98" s="9"/>
      <c r="CDL98" s="9"/>
      <c r="CDM98" s="9"/>
      <c r="CDN98" s="9"/>
      <c r="CDO98" s="9"/>
      <c r="CDP98" s="9"/>
      <c r="CDQ98" s="9"/>
      <c r="CDR98" s="9"/>
      <c r="CDS98" s="9"/>
      <c r="CDT98" s="9"/>
      <c r="CDU98" s="9"/>
      <c r="CDV98" s="9"/>
      <c r="CDW98" s="9"/>
      <c r="CDX98" s="9"/>
      <c r="CDY98" s="9"/>
      <c r="CDZ98" s="9"/>
      <c r="CEA98" s="9"/>
      <c r="CEB98" s="9"/>
      <c r="CEC98" s="9"/>
      <c r="CED98" s="9"/>
      <c r="CEE98" s="9"/>
      <c r="CEF98" s="9"/>
      <c r="CEG98" s="9"/>
      <c r="CEH98" s="9"/>
      <c r="CEI98" s="9"/>
      <c r="CEJ98" s="9"/>
    </row>
    <row r="99" spans="1:2168" s="5" customFormat="1" ht="15.75" thickBot="1">
      <c r="A99" s="642"/>
      <c r="B99" s="643"/>
      <c r="C99" s="648"/>
      <c r="D99" s="649"/>
      <c r="E99" s="643"/>
      <c r="F99" s="749"/>
      <c r="G99" s="750"/>
      <c r="H99" s="749"/>
      <c r="I99" s="750"/>
      <c r="J99" s="752"/>
      <c r="K99" s="755"/>
      <c r="L99" s="715" t="s">
        <v>152</v>
      </c>
      <c r="M99" s="716"/>
      <c r="N99" s="721" t="s">
        <v>153</v>
      </c>
      <c r="O99" s="722"/>
      <c r="P99" s="721" t="s">
        <v>153</v>
      </c>
      <c r="Q99" s="723"/>
      <c r="R99" s="741"/>
      <c r="S99" s="742"/>
      <c r="T99" s="747"/>
      <c r="U99" s="748"/>
      <c r="V99" s="752"/>
      <c r="W99" s="742"/>
      <c r="X99" s="752"/>
      <c r="Y99" s="755"/>
      <c r="Z99" s="777"/>
      <c r="AA99" s="698"/>
      <c r="AB99" s="724" t="s">
        <v>154</v>
      </c>
      <c r="AC99" s="724"/>
      <c r="AD99" s="726" t="s">
        <v>155</v>
      </c>
      <c r="AE99" s="727"/>
      <c r="AF99" s="736"/>
      <c r="AG99" s="714"/>
      <c r="AH99" s="691"/>
      <c r="AI99" s="713"/>
      <c r="AJ99" s="714"/>
      <c r="AK99" s="691"/>
      <c r="AL99" s="736"/>
      <c r="AM99" s="714"/>
      <c r="AN99" s="691"/>
      <c r="AO99" s="713"/>
      <c r="AP99" s="714"/>
      <c r="AQ99" s="691"/>
      <c r="AR99" s="16"/>
      <c r="AS99" s="16"/>
      <c r="AT99" s="16"/>
      <c r="AU99" s="16"/>
      <c r="AV99" s="16"/>
      <c r="AW99" s="16"/>
      <c r="AX99" s="16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9"/>
      <c r="MR99" s="9"/>
      <c r="MS99" s="9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9"/>
      <c r="NJ99" s="9"/>
      <c r="NK99" s="9"/>
      <c r="NL99" s="9"/>
      <c r="NM99" s="9"/>
      <c r="NN99" s="9"/>
      <c r="NO99" s="9"/>
      <c r="NP99" s="9"/>
      <c r="NQ99" s="9"/>
      <c r="NR99" s="9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  <c r="OP99" s="9"/>
      <c r="OQ99" s="9"/>
      <c r="OR99" s="9"/>
      <c r="OS99" s="9"/>
      <c r="OT99" s="9"/>
      <c r="OU99" s="9"/>
      <c r="OV99" s="9"/>
      <c r="OW99" s="9"/>
      <c r="OX99" s="9"/>
      <c r="OY99" s="9"/>
      <c r="OZ99" s="9"/>
      <c r="PA99" s="9"/>
      <c r="PB99" s="9"/>
      <c r="PC99" s="9"/>
      <c r="PD99" s="9"/>
      <c r="PE99" s="9"/>
      <c r="PF99" s="9"/>
      <c r="PG99" s="9"/>
      <c r="PH99" s="9"/>
      <c r="PI99" s="9"/>
      <c r="PJ99" s="9"/>
      <c r="PK99" s="9"/>
      <c r="PL99" s="9"/>
      <c r="PM99" s="9"/>
      <c r="PN99" s="9"/>
      <c r="PO99" s="9"/>
      <c r="PP99" s="9"/>
      <c r="PQ99" s="9"/>
      <c r="PR99" s="9"/>
      <c r="PS99" s="9"/>
      <c r="PT99" s="9"/>
      <c r="PU99" s="9"/>
      <c r="PV99" s="9"/>
      <c r="PW99" s="9"/>
      <c r="PX99" s="9"/>
      <c r="PY99" s="9"/>
      <c r="PZ99" s="9"/>
      <c r="QA99" s="9"/>
      <c r="QB99" s="9"/>
      <c r="QC99" s="9"/>
      <c r="QD99" s="9"/>
      <c r="QE99" s="9"/>
      <c r="QF99" s="9"/>
      <c r="QG99" s="9"/>
      <c r="QH99" s="9"/>
      <c r="QI99" s="9"/>
      <c r="QJ99" s="9"/>
      <c r="QK99" s="9"/>
      <c r="QL99" s="9"/>
      <c r="QM99" s="9"/>
      <c r="QN99" s="9"/>
      <c r="QO99" s="9"/>
      <c r="QP99" s="9"/>
      <c r="QQ99" s="9"/>
      <c r="QR99" s="9"/>
      <c r="QS99" s="9"/>
      <c r="QT99" s="9"/>
      <c r="QU99" s="9"/>
      <c r="QV99" s="9"/>
      <c r="QW99" s="9"/>
      <c r="QX99" s="9"/>
      <c r="QY99" s="9"/>
      <c r="QZ99" s="9"/>
      <c r="RA99" s="9"/>
      <c r="RB99" s="9"/>
      <c r="RC99" s="9"/>
      <c r="RD99" s="9"/>
      <c r="RE99" s="9"/>
      <c r="RF99" s="9"/>
      <c r="RG99" s="9"/>
      <c r="RH99" s="9"/>
      <c r="RI99" s="9"/>
      <c r="RJ99" s="9"/>
      <c r="RK99" s="9"/>
      <c r="RL99" s="9"/>
      <c r="RM99" s="9"/>
      <c r="RN99" s="9"/>
      <c r="RO99" s="9"/>
      <c r="RP99" s="9"/>
      <c r="RQ99" s="9"/>
      <c r="RR99" s="9"/>
      <c r="RS99" s="9"/>
      <c r="RT99" s="9"/>
      <c r="RU99" s="9"/>
      <c r="RV99" s="9"/>
      <c r="RW99" s="9"/>
      <c r="RX99" s="9"/>
      <c r="RY99" s="9"/>
      <c r="RZ99" s="9"/>
      <c r="SA99" s="9"/>
      <c r="SB99" s="9"/>
      <c r="SC99" s="9"/>
      <c r="SD99" s="9"/>
      <c r="SE99" s="9"/>
      <c r="SF99" s="9"/>
      <c r="SG99" s="9"/>
      <c r="SH99" s="9"/>
      <c r="SI99" s="9"/>
      <c r="SJ99" s="9"/>
      <c r="SK99" s="9"/>
      <c r="SL99" s="9"/>
      <c r="SM99" s="9"/>
      <c r="SN99" s="9"/>
      <c r="SO99" s="9"/>
      <c r="SP99" s="9"/>
      <c r="SQ99" s="9"/>
      <c r="SR99" s="9"/>
      <c r="SS99" s="9"/>
      <c r="ST99" s="9"/>
      <c r="SU99" s="9"/>
      <c r="SV99" s="9"/>
      <c r="SW99" s="9"/>
      <c r="SX99" s="9"/>
      <c r="SY99" s="9"/>
      <c r="SZ99" s="9"/>
      <c r="TA99" s="9"/>
      <c r="TB99" s="9"/>
      <c r="TC99" s="9"/>
      <c r="TD99" s="9"/>
      <c r="TE99" s="9"/>
      <c r="TF99" s="9"/>
      <c r="TG99" s="9"/>
      <c r="TH99" s="9"/>
      <c r="TI99" s="9"/>
      <c r="TJ99" s="9"/>
      <c r="TK99" s="9"/>
      <c r="TL99" s="9"/>
      <c r="TM99" s="9"/>
      <c r="TN99" s="9"/>
      <c r="TO99" s="9"/>
      <c r="TP99" s="9"/>
      <c r="TQ99" s="9"/>
      <c r="TR99" s="9"/>
      <c r="TS99" s="9"/>
      <c r="TT99" s="9"/>
      <c r="TU99" s="9"/>
      <c r="TV99" s="9"/>
      <c r="TW99" s="9"/>
      <c r="TX99" s="9"/>
      <c r="TY99" s="9"/>
      <c r="TZ99" s="9"/>
      <c r="UA99" s="9"/>
      <c r="UB99" s="9"/>
      <c r="UC99" s="9"/>
      <c r="UD99" s="9"/>
      <c r="UE99" s="9"/>
      <c r="UF99" s="9"/>
      <c r="UG99" s="9"/>
      <c r="UH99" s="9"/>
      <c r="UI99" s="9"/>
      <c r="UJ99" s="9"/>
      <c r="UK99" s="9"/>
      <c r="UL99" s="9"/>
      <c r="UM99" s="9"/>
      <c r="UN99" s="9"/>
      <c r="UO99" s="9"/>
      <c r="UP99" s="9"/>
      <c r="UQ99" s="9"/>
      <c r="UR99" s="9"/>
      <c r="US99" s="9"/>
      <c r="UT99" s="9"/>
      <c r="UU99" s="9"/>
      <c r="UV99" s="9"/>
      <c r="UW99" s="9"/>
      <c r="UX99" s="9"/>
      <c r="UY99" s="9"/>
      <c r="UZ99" s="9"/>
      <c r="VA99" s="9"/>
      <c r="VB99" s="9"/>
      <c r="VC99" s="9"/>
      <c r="VD99" s="9"/>
      <c r="VE99" s="9"/>
      <c r="VF99" s="9"/>
      <c r="VG99" s="9"/>
      <c r="VH99" s="9"/>
      <c r="VI99" s="9"/>
      <c r="VJ99" s="9"/>
      <c r="VK99" s="9"/>
      <c r="VL99" s="9"/>
      <c r="VM99" s="9"/>
      <c r="VN99" s="9"/>
      <c r="VO99" s="9"/>
      <c r="VP99" s="9"/>
      <c r="VQ99" s="9"/>
      <c r="VR99" s="9"/>
      <c r="VS99" s="9"/>
      <c r="VT99" s="9"/>
      <c r="VU99" s="9"/>
      <c r="VV99" s="9"/>
      <c r="VW99" s="9"/>
      <c r="VX99" s="9"/>
      <c r="VY99" s="9"/>
      <c r="VZ99" s="9"/>
      <c r="WA99" s="9"/>
      <c r="WB99" s="9"/>
      <c r="WC99" s="9"/>
      <c r="WD99" s="9"/>
      <c r="WE99" s="9"/>
      <c r="WF99" s="9"/>
      <c r="WG99" s="9"/>
      <c r="WH99" s="9"/>
      <c r="WI99" s="9"/>
      <c r="WJ99" s="9"/>
      <c r="WK99" s="9"/>
      <c r="WL99" s="9"/>
      <c r="WM99" s="9"/>
      <c r="WN99" s="9"/>
      <c r="WO99" s="9"/>
      <c r="WP99" s="9"/>
      <c r="WQ99" s="9"/>
      <c r="WR99" s="9"/>
      <c r="WS99" s="9"/>
      <c r="WT99" s="9"/>
      <c r="WU99" s="9"/>
      <c r="WV99" s="9"/>
      <c r="WW99" s="9"/>
      <c r="WX99" s="9"/>
      <c r="WY99" s="9"/>
      <c r="WZ99" s="9"/>
      <c r="XA99" s="9"/>
      <c r="XB99" s="9"/>
      <c r="XC99" s="9"/>
      <c r="XD99" s="9"/>
      <c r="XE99" s="9"/>
      <c r="XF99" s="9"/>
      <c r="XG99" s="9"/>
      <c r="XH99" s="9"/>
      <c r="XI99" s="9"/>
      <c r="XJ99" s="9"/>
      <c r="XK99" s="9"/>
      <c r="XL99" s="9"/>
      <c r="XM99" s="9"/>
      <c r="XN99" s="9"/>
      <c r="XO99" s="9"/>
      <c r="XP99" s="9"/>
      <c r="XQ99" s="9"/>
      <c r="XR99" s="9"/>
      <c r="XS99" s="9"/>
      <c r="XT99" s="9"/>
      <c r="XU99" s="9"/>
      <c r="XV99" s="9"/>
      <c r="XW99" s="9"/>
      <c r="XX99" s="9"/>
      <c r="XY99" s="9"/>
      <c r="XZ99" s="9"/>
      <c r="YA99" s="9"/>
      <c r="YB99" s="9"/>
      <c r="YC99" s="9"/>
      <c r="YD99" s="9"/>
      <c r="YE99" s="9"/>
      <c r="YF99" s="9"/>
      <c r="YG99" s="9"/>
      <c r="YH99" s="9"/>
      <c r="YI99" s="9"/>
      <c r="YJ99" s="9"/>
      <c r="YK99" s="9"/>
      <c r="YL99" s="9"/>
      <c r="YM99" s="9"/>
      <c r="YN99" s="9"/>
      <c r="YO99" s="9"/>
      <c r="YP99" s="9"/>
      <c r="YQ99" s="9"/>
      <c r="YR99" s="9"/>
      <c r="YS99" s="9"/>
      <c r="YT99" s="9"/>
      <c r="YU99" s="9"/>
      <c r="YV99" s="9"/>
      <c r="YW99" s="9"/>
      <c r="YX99" s="9"/>
      <c r="YY99" s="9"/>
      <c r="YZ99" s="9"/>
      <c r="ZA99" s="9"/>
      <c r="ZB99" s="9"/>
      <c r="ZC99" s="9"/>
      <c r="ZD99" s="9"/>
      <c r="ZE99" s="9"/>
      <c r="ZF99" s="9"/>
      <c r="ZG99" s="9"/>
      <c r="ZH99" s="9"/>
      <c r="ZI99" s="9"/>
      <c r="ZJ99" s="9"/>
      <c r="ZK99" s="9"/>
      <c r="ZL99" s="9"/>
      <c r="ZM99" s="9"/>
      <c r="ZN99" s="9"/>
      <c r="ZO99" s="9"/>
      <c r="ZP99" s="9"/>
      <c r="ZQ99" s="9"/>
      <c r="ZR99" s="9"/>
      <c r="ZS99" s="9"/>
      <c r="ZT99" s="9"/>
      <c r="ZU99" s="9"/>
      <c r="ZV99" s="9"/>
      <c r="ZW99" s="9"/>
      <c r="ZX99" s="9"/>
      <c r="ZY99" s="9"/>
      <c r="ZZ99" s="9"/>
      <c r="AAA99" s="9"/>
      <c r="AAB99" s="9"/>
      <c r="AAC99" s="9"/>
      <c r="AAD99" s="9"/>
      <c r="AAE99" s="9"/>
      <c r="AAF99" s="9"/>
      <c r="AAG99" s="9"/>
      <c r="AAH99" s="9"/>
      <c r="AAI99" s="9"/>
      <c r="AAJ99" s="9"/>
      <c r="AAK99" s="9"/>
      <c r="AAL99" s="9"/>
      <c r="AAM99" s="9"/>
      <c r="AAN99" s="9"/>
      <c r="AAO99" s="9"/>
      <c r="AAP99" s="9"/>
      <c r="AAQ99" s="9"/>
      <c r="AAR99" s="9"/>
      <c r="AAS99" s="9"/>
      <c r="AAT99" s="9"/>
      <c r="AAU99" s="9"/>
      <c r="AAV99" s="9"/>
      <c r="AAW99" s="9"/>
      <c r="AAX99" s="9"/>
      <c r="AAY99" s="9"/>
      <c r="AAZ99" s="9"/>
      <c r="ABA99" s="9"/>
      <c r="ABB99" s="9"/>
      <c r="ABC99" s="9"/>
      <c r="ABD99" s="9"/>
      <c r="ABE99" s="9"/>
      <c r="ABF99" s="9"/>
      <c r="ABG99" s="9"/>
      <c r="ABH99" s="9"/>
      <c r="ABI99" s="9"/>
      <c r="ABJ99" s="9"/>
      <c r="ABK99" s="9"/>
      <c r="ABL99" s="9"/>
      <c r="ABM99" s="9"/>
      <c r="ABN99" s="9"/>
      <c r="ABO99" s="9"/>
      <c r="ABP99" s="9"/>
      <c r="ABQ99" s="9"/>
      <c r="ABR99" s="9"/>
      <c r="ABS99" s="9"/>
      <c r="ABT99" s="9"/>
      <c r="ABU99" s="9"/>
      <c r="ABV99" s="9"/>
      <c r="ABW99" s="9"/>
      <c r="ABX99" s="9"/>
      <c r="ABY99" s="9"/>
      <c r="ABZ99" s="9"/>
      <c r="ACA99" s="9"/>
      <c r="ACB99" s="9"/>
      <c r="ACC99" s="9"/>
      <c r="ACD99" s="9"/>
      <c r="ACE99" s="9"/>
      <c r="ACF99" s="9"/>
      <c r="ACG99" s="9"/>
      <c r="ACH99" s="9"/>
      <c r="ACI99" s="9"/>
      <c r="ACJ99" s="9"/>
      <c r="ACK99" s="9"/>
      <c r="ACL99" s="9"/>
      <c r="ACM99" s="9"/>
      <c r="ACN99" s="9"/>
      <c r="ACO99" s="9"/>
      <c r="ACP99" s="9"/>
      <c r="ACQ99" s="9"/>
      <c r="ACR99" s="9"/>
      <c r="ACS99" s="9"/>
      <c r="ACT99" s="9"/>
      <c r="ACU99" s="9"/>
      <c r="ACV99" s="9"/>
      <c r="ACW99" s="9"/>
      <c r="ACX99" s="9"/>
      <c r="ACY99" s="9"/>
      <c r="ACZ99" s="9"/>
      <c r="ADA99" s="9"/>
      <c r="ADB99" s="9"/>
      <c r="ADC99" s="9"/>
      <c r="ADD99" s="9"/>
      <c r="ADE99" s="9"/>
      <c r="ADF99" s="9"/>
      <c r="ADG99" s="9"/>
      <c r="ADH99" s="9"/>
      <c r="ADI99" s="9"/>
      <c r="ADJ99" s="9"/>
      <c r="ADK99" s="9"/>
      <c r="ADL99" s="9"/>
      <c r="ADM99" s="9"/>
      <c r="ADN99" s="9"/>
      <c r="ADO99" s="9"/>
      <c r="ADP99" s="9"/>
      <c r="ADQ99" s="9"/>
      <c r="ADR99" s="9"/>
      <c r="ADS99" s="9"/>
      <c r="ADT99" s="9"/>
      <c r="ADU99" s="9"/>
      <c r="ADV99" s="9"/>
      <c r="ADW99" s="9"/>
      <c r="ADX99" s="9"/>
      <c r="ADY99" s="9"/>
      <c r="ADZ99" s="9"/>
      <c r="AEA99" s="9"/>
      <c r="AEB99" s="9"/>
      <c r="AEC99" s="9"/>
      <c r="AED99" s="9"/>
      <c r="AEE99" s="9"/>
      <c r="AEF99" s="9"/>
      <c r="AEG99" s="9"/>
      <c r="AEH99" s="9"/>
      <c r="AEI99" s="9"/>
      <c r="AEJ99" s="9"/>
      <c r="AEK99" s="9"/>
      <c r="AEL99" s="9"/>
      <c r="AEM99" s="9"/>
      <c r="AEN99" s="9"/>
      <c r="AEO99" s="9"/>
      <c r="AEP99" s="9"/>
      <c r="AEQ99" s="9"/>
      <c r="AER99" s="9"/>
      <c r="AES99" s="9"/>
      <c r="AET99" s="9"/>
      <c r="AEU99" s="9"/>
      <c r="AEV99" s="9"/>
      <c r="AEW99" s="9"/>
      <c r="AEX99" s="9"/>
      <c r="AEY99" s="9"/>
      <c r="AEZ99" s="9"/>
      <c r="AFA99" s="9"/>
      <c r="AFB99" s="9"/>
      <c r="AFC99" s="9"/>
      <c r="AFD99" s="9"/>
      <c r="AFE99" s="9"/>
      <c r="AFF99" s="9"/>
      <c r="AFG99" s="9"/>
      <c r="AFH99" s="9"/>
      <c r="AFI99" s="9"/>
      <c r="AFJ99" s="9"/>
      <c r="AFK99" s="9"/>
      <c r="AFL99" s="9"/>
      <c r="AFM99" s="9"/>
      <c r="AFN99" s="9"/>
      <c r="AFO99" s="9"/>
      <c r="AFP99" s="9"/>
      <c r="AFQ99" s="9"/>
      <c r="AFR99" s="9"/>
      <c r="AFS99" s="9"/>
      <c r="AFT99" s="9"/>
      <c r="AFU99" s="9"/>
      <c r="AFV99" s="9"/>
      <c r="AFW99" s="9"/>
      <c r="AFX99" s="9"/>
      <c r="AFY99" s="9"/>
      <c r="AFZ99" s="9"/>
      <c r="AGA99" s="9"/>
      <c r="AGB99" s="9"/>
      <c r="AGC99" s="9"/>
      <c r="AGD99" s="9"/>
      <c r="AGE99" s="9"/>
      <c r="AGF99" s="9"/>
      <c r="AGG99" s="9"/>
      <c r="AGH99" s="9"/>
      <c r="AGI99" s="9"/>
      <c r="AGJ99" s="9"/>
      <c r="AGK99" s="9"/>
      <c r="AGL99" s="9"/>
      <c r="AGM99" s="9"/>
      <c r="AGN99" s="9"/>
      <c r="AGO99" s="9"/>
      <c r="AGP99" s="9"/>
      <c r="AGQ99" s="9"/>
      <c r="AGR99" s="9"/>
      <c r="AGS99" s="9"/>
      <c r="AGT99" s="9"/>
      <c r="AGU99" s="9"/>
      <c r="AGV99" s="9"/>
      <c r="AGW99" s="9"/>
      <c r="AGX99" s="9"/>
      <c r="AGY99" s="9"/>
      <c r="AGZ99" s="9"/>
      <c r="AHA99" s="9"/>
      <c r="AHB99" s="9"/>
      <c r="AHC99" s="9"/>
      <c r="AHD99" s="9"/>
      <c r="AHE99" s="9"/>
      <c r="AHF99" s="9"/>
      <c r="AHG99" s="9"/>
      <c r="AHH99" s="9"/>
      <c r="AHI99" s="9"/>
      <c r="AHJ99" s="9"/>
      <c r="AHK99" s="9"/>
      <c r="AHL99" s="9"/>
      <c r="AHM99" s="9"/>
      <c r="AHN99" s="9"/>
      <c r="AHO99" s="9"/>
      <c r="AHP99" s="9"/>
      <c r="AHQ99" s="9"/>
      <c r="AHR99" s="9"/>
      <c r="AHS99" s="9"/>
      <c r="AHT99" s="9"/>
      <c r="AHU99" s="9"/>
      <c r="AHV99" s="9"/>
      <c r="AHW99" s="9"/>
      <c r="AHX99" s="9"/>
      <c r="AHY99" s="9"/>
      <c r="AHZ99" s="9"/>
      <c r="AIA99" s="9"/>
      <c r="AIB99" s="9"/>
      <c r="AIC99" s="9"/>
      <c r="AID99" s="9"/>
      <c r="AIE99" s="9"/>
      <c r="AIF99" s="9"/>
      <c r="AIG99" s="9"/>
      <c r="AIH99" s="9"/>
      <c r="AII99" s="9"/>
      <c r="AIJ99" s="9"/>
      <c r="AIK99" s="9"/>
      <c r="AIL99" s="9"/>
      <c r="AIM99" s="9"/>
      <c r="AIN99" s="9"/>
      <c r="AIO99" s="9"/>
      <c r="AIP99" s="9"/>
      <c r="AIQ99" s="9"/>
      <c r="AIR99" s="9"/>
      <c r="AIS99" s="9"/>
      <c r="AIT99" s="9"/>
      <c r="AIU99" s="9"/>
      <c r="AIV99" s="9"/>
      <c r="AIW99" s="9"/>
      <c r="AIX99" s="9"/>
      <c r="AIY99" s="9"/>
      <c r="AIZ99" s="9"/>
      <c r="AJA99" s="9"/>
      <c r="AJB99" s="9"/>
      <c r="AJC99" s="9"/>
      <c r="AJD99" s="9"/>
      <c r="AJE99" s="9"/>
      <c r="AJF99" s="9"/>
      <c r="AJG99" s="9"/>
      <c r="AJH99" s="9"/>
      <c r="AJI99" s="9"/>
      <c r="AJJ99" s="9"/>
      <c r="AJK99" s="9"/>
      <c r="AJL99" s="9"/>
      <c r="AJM99" s="9"/>
      <c r="AJN99" s="9"/>
      <c r="AJO99" s="9"/>
      <c r="AJP99" s="9"/>
      <c r="AJQ99" s="9"/>
      <c r="AJR99" s="9"/>
      <c r="AJS99" s="9"/>
      <c r="AJT99" s="9"/>
      <c r="AJU99" s="9"/>
      <c r="AJV99" s="9"/>
      <c r="AJW99" s="9"/>
      <c r="AJX99" s="9"/>
      <c r="AJY99" s="9"/>
      <c r="AJZ99" s="9"/>
      <c r="AKA99" s="9"/>
      <c r="AKB99" s="9"/>
      <c r="AKC99" s="9"/>
      <c r="AKD99" s="9"/>
      <c r="AKE99" s="9"/>
      <c r="AKF99" s="9"/>
      <c r="AKG99" s="9"/>
      <c r="AKH99" s="9"/>
      <c r="AKI99" s="9"/>
      <c r="AKJ99" s="9"/>
      <c r="AKK99" s="9"/>
      <c r="AKL99" s="9"/>
      <c r="AKM99" s="9"/>
      <c r="AKN99" s="9"/>
      <c r="AKO99" s="9"/>
      <c r="AKP99" s="9"/>
      <c r="AKQ99" s="9"/>
      <c r="AKR99" s="9"/>
      <c r="AKS99" s="9"/>
      <c r="AKT99" s="9"/>
      <c r="AKU99" s="9"/>
      <c r="AKV99" s="9"/>
      <c r="AKW99" s="9"/>
      <c r="AKX99" s="9"/>
      <c r="AKY99" s="9"/>
      <c r="AKZ99" s="9"/>
      <c r="ALA99" s="9"/>
      <c r="ALB99" s="9"/>
      <c r="ALC99" s="9"/>
      <c r="ALD99" s="9"/>
      <c r="ALE99" s="9"/>
      <c r="ALF99" s="9"/>
      <c r="ALG99" s="9"/>
      <c r="ALH99" s="9"/>
      <c r="ALI99" s="9"/>
      <c r="ALJ99" s="9"/>
      <c r="ALK99" s="9"/>
      <c r="ALL99" s="9"/>
      <c r="ALM99" s="9"/>
      <c r="ALN99" s="9"/>
      <c r="ALO99" s="9"/>
      <c r="ALP99" s="9"/>
      <c r="ALQ99" s="9"/>
      <c r="ALR99" s="9"/>
      <c r="ALS99" s="9"/>
      <c r="ALT99" s="9"/>
      <c r="ALU99" s="9"/>
      <c r="ALV99" s="9"/>
      <c r="ALW99" s="9"/>
      <c r="ALX99" s="9"/>
      <c r="ALY99" s="9"/>
      <c r="ALZ99" s="9"/>
      <c r="AMA99" s="9"/>
      <c r="AMB99" s="9"/>
      <c r="AMC99" s="9"/>
      <c r="AMD99" s="9"/>
      <c r="AME99" s="9"/>
      <c r="AMF99" s="9"/>
      <c r="AMG99" s="9"/>
      <c r="AMH99" s="9"/>
      <c r="AMI99" s="9"/>
      <c r="AMJ99" s="9"/>
      <c r="AMK99" s="9"/>
      <c r="AML99" s="9"/>
      <c r="AMM99" s="9"/>
      <c r="AMN99" s="9"/>
      <c r="AMO99" s="9"/>
      <c r="AMP99" s="9"/>
      <c r="AMQ99" s="9"/>
      <c r="AMR99" s="9"/>
      <c r="AMS99" s="9"/>
      <c r="AMT99" s="9"/>
      <c r="AMU99" s="9"/>
      <c r="AMV99" s="9"/>
      <c r="AMW99" s="9"/>
      <c r="AMX99" s="9"/>
      <c r="AMY99" s="9"/>
      <c r="AMZ99" s="9"/>
      <c r="ANA99" s="9"/>
      <c r="ANB99" s="9"/>
      <c r="ANC99" s="9"/>
      <c r="AND99" s="9"/>
      <c r="ANE99" s="9"/>
      <c r="ANF99" s="9"/>
      <c r="ANG99" s="9"/>
      <c r="ANH99" s="9"/>
      <c r="ANI99" s="9"/>
      <c r="ANJ99" s="9"/>
      <c r="ANK99" s="9"/>
      <c r="ANL99" s="9"/>
      <c r="ANM99" s="9"/>
      <c r="ANN99" s="9"/>
      <c r="ANO99" s="9"/>
      <c r="ANP99" s="9"/>
      <c r="ANQ99" s="9"/>
      <c r="ANR99" s="9"/>
      <c r="ANS99" s="9"/>
      <c r="ANT99" s="9"/>
      <c r="ANU99" s="9"/>
      <c r="ANV99" s="9"/>
      <c r="ANW99" s="9"/>
      <c r="ANX99" s="9"/>
      <c r="ANY99" s="9"/>
      <c r="ANZ99" s="9"/>
      <c r="AOA99" s="9"/>
      <c r="AOB99" s="9"/>
      <c r="AOC99" s="9"/>
      <c r="AOD99" s="9"/>
      <c r="AOE99" s="9"/>
      <c r="AOF99" s="9"/>
      <c r="AOG99" s="9"/>
      <c r="AOH99" s="9"/>
      <c r="AOI99" s="9"/>
      <c r="AOJ99" s="9"/>
      <c r="AOK99" s="9"/>
      <c r="AOL99" s="9"/>
      <c r="AOM99" s="9"/>
      <c r="AON99" s="9"/>
      <c r="AOO99" s="9"/>
      <c r="AOP99" s="9"/>
      <c r="AOQ99" s="9"/>
      <c r="AOR99" s="9"/>
      <c r="AOS99" s="9"/>
      <c r="AOT99" s="9"/>
      <c r="AOU99" s="9"/>
      <c r="AOV99" s="9"/>
      <c r="AOW99" s="9"/>
      <c r="AOX99" s="9"/>
      <c r="AOY99" s="9"/>
      <c r="AOZ99" s="9"/>
      <c r="APA99" s="9"/>
      <c r="APB99" s="9"/>
      <c r="APC99" s="9"/>
      <c r="APD99" s="9"/>
      <c r="APE99" s="9"/>
      <c r="APF99" s="9"/>
      <c r="APG99" s="9"/>
      <c r="APH99" s="9"/>
      <c r="API99" s="9"/>
      <c r="APJ99" s="9"/>
      <c r="APK99" s="9"/>
      <c r="APL99" s="9"/>
      <c r="APM99" s="9"/>
      <c r="APN99" s="9"/>
      <c r="APO99" s="9"/>
      <c r="APP99" s="9"/>
      <c r="APQ99" s="9"/>
      <c r="APR99" s="9"/>
      <c r="APS99" s="9"/>
      <c r="APT99" s="9"/>
      <c r="APU99" s="9"/>
      <c r="APV99" s="9"/>
      <c r="APW99" s="9"/>
      <c r="APX99" s="9"/>
      <c r="APY99" s="9"/>
      <c r="APZ99" s="9"/>
      <c r="AQA99" s="9"/>
      <c r="AQB99" s="9"/>
      <c r="AQC99" s="9"/>
      <c r="AQD99" s="9"/>
      <c r="AQE99" s="9"/>
      <c r="AQF99" s="9"/>
      <c r="AQG99" s="9"/>
      <c r="AQH99" s="9"/>
      <c r="AQI99" s="9"/>
      <c r="AQJ99" s="9"/>
      <c r="AQK99" s="9"/>
      <c r="AQL99" s="9"/>
      <c r="AQM99" s="9"/>
      <c r="AQN99" s="9"/>
      <c r="AQO99" s="9"/>
      <c r="AQP99" s="9"/>
      <c r="AQQ99" s="9"/>
      <c r="AQR99" s="9"/>
      <c r="AQS99" s="9"/>
      <c r="AQT99" s="9"/>
      <c r="AQU99" s="9"/>
      <c r="AQV99" s="9"/>
      <c r="AQW99" s="9"/>
      <c r="AQX99" s="9"/>
      <c r="AQY99" s="9"/>
      <c r="AQZ99" s="9"/>
      <c r="ARA99" s="9"/>
      <c r="ARB99" s="9"/>
      <c r="ARC99" s="9"/>
      <c r="ARD99" s="9"/>
      <c r="ARE99" s="9"/>
      <c r="ARF99" s="9"/>
      <c r="ARG99" s="9"/>
      <c r="ARH99" s="9"/>
      <c r="ARI99" s="9"/>
      <c r="ARJ99" s="9"/>
      <c r="ARK99" s="9"/>
      <c r="ARL99" s="9"/>
      <c r="ARM99" s="9"/>
      <c r="ARN99" s="9"/>
      <c r="ARO99" s="9"/>
      <c r="ARP99" s="9"/>
      <c r="ARQ99" s="9"/>
      <c r="ARR99" s="9"/>
      <c r="ARS99" s="9"/>
      <c r="ART99" s="9"/>
      <c r="ARU99" s="9"/>
      <c r="ARV99" s="9"/>
      <c r="ARW99" s="9"/>
      <c r="ARX99" s="9"/>
      <c r="ARY99" s="9"/>
      <c r="ARZ99" s="9"/>
      <c r="ASA99" s="9"/>
      <c r="ASB99" s="9"/>
      <c r="ASC99" s="9"/>
      <c r="ASD99" s="9"/>
      <c r="ASE99" s="9"/>
      <c r="ASF99" s="9"/>
      <c r="ASG99" s="9"/>
      <c r="ASH99" s="9"/>
      <c r="ASI99" s="9"/>
      <c r="ASJ99" s="9"/>
      <c r="ASK99" s="9"/>
      <c r="ASL99" s="9"/>
      <c r="ASM99" s="9"/>
      <c r="ASN99" s="9"/>
      <c r="ASO99" s="9"/>
      <c r="ASP99" s="9"/>
      <c r="ASQ99" s="9"/>
      <c r="ASR99" s="9"/>
      <c r="ASS99" s="9"/>
      <c r="AST99" s="9"/>
      <c r="ASU99" s="9"/>
      <c r="ASV99" s="9"/>
      <c r="ASW99" s="9"/>
      <c r="ASX99" s="9"/>
      <c r="ASY99" s="9"/>
      <c r="ASZ99" s="9"/>
      <c r="ATA99" s="9"/>
      <c r="ATB99" s="9"/>
      <c r="ATC99" s="9"/>
      <c r="ATD99" s="9"/>
      <c r="ATE99" s="9"/>
      <c r="ATF99" s="9"/>
      <c r="ATG99" s="9"/>
      <c r="ATH99" s="9"/>
      <c r="ATI99" s="9"/>
      <c r="ATJ99" s="9"/>
      <c r="ATK99" s="9"/>
      <c r="ATL99" s="9"/>
      <c r="ATM99" s="9"/>
      <c r="ATN99" s="9"/>
      <c r="ATO99" s="9"/>
      <c r="ATP99" s="9"/>
      <c r="ATQ99" s="9"/>
      <c r="ATR99" s="9"/>
      <c r="ATS99" s="9"/>
      <c r="ATT99" s="9"/>
      <c r="ATU99" s="9"/>
      <c r="ATV99" s="9"/>
      <c r="ATW99" s="9"/>
      <c r="ATX99" s="9"/>
      <c r="ATY99" s="9"/>
      <c r="ATZ99" s="9"/>
      <c r="AUA99" s="9"/>
      <c r="AUB99" s="9"/>
      <c r="AUC99" s="9"/>
      <c r="AUD99" s="9"/>
      <c r="AUE99" s="9"/>
      <c r="AUF99" s="9"/>
      <c r="AUG99" s="9"/>
      <c r="AUH99" s="9"/>
      <c r="AUI99" s="9"/>
      <c r="AUJ99" s="9"/>
      <c r="AUK99" s="9"/>
      <c r="AUL99" s="9"/>
      <c r="AUM99" s="9"/>
      <c r="AUN99" s="9"/>
      <c r="AUO99" s="9"/>
      <c r="AUP99" s="9"/>
      <c r="AUQ99" s="9"/>
      <c r="AUR99" s="9"/>
      <c r="AUS99" s="9"/>
      <c r="AUT99" s="9"/>
      <c r="AUU99" s="9"/>
      <c r="AUV99" s="9"/>
      <c r="AUW99" s="9"/>
      <c r="AUX99" s="9"/>
      <c r="AUY99" s="9"/>
      <c r="AUZ99" s="9"/>
      <c r="AVA99" s="9"/>
      <c r="AVB99" s="9"/>
      <c r="AVC99" s="9"/>
      <c r="AVD99" s="9"/>
      <c r="AVE99" s="9"/>
      <c r="AVF99" s="9"/>
      <c r="AVG99" s="9"/>
      <c r="AVH99" s="9"/>
      <c r="AVI99" s="9"/>
      <c r="AVJ99" s="9"/>
      <c r="AVK99" s="9"/>
      <c r="AVL99" s="9"/>
      <c r="AVM99" s="9"/>
      <c r="AVN99" s="9"/>
      <c r="AVO99" s="9"/>
      <c r="AVP99" s="9"/>
      <c r="AVQ99" s="9"/>
      <c r="AVR99" s="9"/>
      <c r="AVS99" s="9"/>
      <c r="AVT99" s="9"/>
      <c r="AVU99" s="9"/>
      <c r="AVV99" s="9"/>
      <c r="AVW99" s="9"/>
      <c r="AVX99" s="9"/>
      <c r="AVY99" s="9"/>
      <c r="AVZ99" s="9"/>
      <c r="AWA99" s="9"/>
      <c r="AWB99" s="9"/>
      <c r="AWC99" s="9"/>
      <c r="AWD99" s="9"/>
      <c r="AWE99" s="9"/>
      <c r="AWF99" s="9"/>
      <c r="AWG99" s="9"/>
      <c r="AWH99" s="9"/>
      <c r="AWI99" s="9"/>
      <c r="AWJ99" s="9"/>
      <c r="AWK99" s="9"/>
      <c r="AWL99" s="9"/>
      <c r="AWM99" s="9"/>
      <c r="AWN99" s="9"/>
      <c r="AWO99" s="9"/>
      <c r="AWP99" s="9"/>
      <c r="AWQ99" s="9"/>
      <c r="AWR99" s="9"/>
      <c r="AWS99" s="9"/>
      <c r="AWT99" s="9"/>
      <c r="AWU99" s="9"/>
      <c r="AWV99" s="9"/>
      <c r="AWW99" s="9"/>
      <c r="AWX99" s="9"/>
      <c r="AWY99" s="9"/>
      <c r="AWZ99" s="9"/>
      <c r="AXA99" s="9"/>
      <c r="AXB99" s="9"/>
      <c r="AXC99" s="9"/>
      <c r="AXD99" s="9"/>
      <c r="AXE99" s="9"/>
      <c r="AXF99" s="9"/>
      <c r="AXG99" s="9"/>
      <c r="AXH99" s="9"/>
      <c r="AXI99" s="9"/>
      <c r="AXJ99" s="9"/>
      <c r="AXK99" s="9"/>
      <c r="AXL99" s="9"/>
      <c r="AXM99" s="9"/>
      <c r="AXN99" s="9"/>
      <c r="AXO99" s="9"/>
      <c r="AXP99" s="9"/>
      <c r="AXQ99" s="9"/>
      <c r="AXR99" s="9"/>
      <c r="AXS99" s="9"/>
      <c r="AXT99" s="9"/>
      <c r="AXU99" s="9"/>
      <c r="AXV99" s="9"/>
      <c r="AXW99" s="9"/>
      <c r="AXX99" s="9"/>
      <c r="AXY99" s="9"/>
      <c r="AXZ99" s="9"/>
      <c r="AYA99" s="9"/>
      <c r="AYB99" s="9"/>
      <c r="AYC99" s="9"/>
      <c r="AYD99" s="9"/>
      <c r="AYE99" s="9"/>
      <c r="AYF99" s="9"/>
      <c r="AYG99" s="9"/>
      <c r="AYH99" s="9"/>
      <c r="AYI99" s="9"/>
      <c r="AYJ99" s="9"/>
      <c r="AYK99" s="9"/>
      <c r="AYL99" s="9"/>
      <c r="AYM99" s="9"/>
      <c r="AYN99" s="9"/>
      <c r="AYO99" s="9"/>
      <c r="AYP99" s="9"/>
      <c r="AYQ99" s="9"/>
      <c r="AYR99" s="9"/>
      <c r="AYS99" s="9"/>
      <c r="AYT99" s="9"/>
      <c r="AYU99" s="9"/>
      <c r="AYV99" s="9"/>
      <c r="AYW99" s="9"/>
      <c r="AYX99" s="9"/>
      <c r="AYY99" s="9"/>
      <c r="AYZ99" s="9"/>
      <c r="AZA99" s="9"/>
      <c r="AZB99" s="9"/>
      <c r="AZC99" s="9"/>
      <c r="AZD99" s="9"/>
      <c r="AZE99" s="9"/>
      <c r="AZF99" s="9"/>
      <c r="AZG99" s="9"/>
      <c r="AZH99" s="9"/>
      <c r="AZI99" s="9"/>
      <c r="AZJ99" s="9"/>
      <c r="AZK99" s="9"/>
      <c r="AZL99" s="9"/>
      <c r="AZM99" s="9"/>
      <c r="AZN99" s="9"/>
      <c r="AZO99" s="9"/>
      <c r="AZP99" s="9"/>
      <c r="AZQ99" s="9"/>
      <c r="AZR99" s="9"/>
      <c r="AZS99" s="9"/>
      <c r="AZT99" s="9"/>
      <c r="AZU99" s="9"/>
      <c r="AZV99" s="9"/>
      <c r="AZW99" s="9"/>
      <c r="AZX99" s="9"/>
      <c r="AZY99" s="9"/>
      <c r="AZZ99" s="9"/>
      <c r="BAA99" s="9"/>
      <c r="BAB99" s="9"/>
      <c r="BAC99" s="9"/>
      <c r="BAD99" s="9"/>
      <c r="BAE99" s="9"/>
      <c r="BAF99" s="9"/>
      <c r="BAG99" s="9"/>
      <c r="BAH99" s="9"/>
      <c r="BAI99" s="9"/>
      <c r="BAJ99" s="9"/>
      <c r="BAK99" s="9"/>
      <c r="BAL99" s="9"/>
      <c r="BAM99" s="9"/>
      <c r="BAN99" s="9"/>
      <c r="BAO99" s="9"/>
      <c r="BAP99" s="9"/>
      <c r="BAQ99" s="9"/>
      <c r="BAR99" s="9"/>
      <c r="BAS99" s="9"/>
      <c r="BAT99" s="9"/>
      <c r="BAU99" s="9"/>
      <c r="BAV99" s="9"/>
      <c r="BAW99" s="9"/>
      <c r="BAX99" s="9"/>
      <c r="BAY99" s="9"/>
      <c r="BAZ99" s="9"/>
      <c r="BBA99" s="9"/>
      <c r="BBB99" s="9"/>
      <c r="BBC99" s="9"/>
      <c r="BBD99" s="9"/>
      <c r="BBE99" s="9"/>
      <c r="BBF99" s="9"/>
      <c r="BBG99" s="9"/>
      <c r="BBH99" s="9"/>
      <c r="BBI99" s="9"/>
      <c r="BBJ99" s="9"/>
      <c r="BBK99" s="9"/>
      <c r="BBL99" s="9"/>
      <c r="BBM99" s="9"/>
      <c r="BBN99" s="9"/>
      <c r="BBO99" s="9"/>
      <c r="BBP99" s="9"/>
      <c r="BBQ99" s="9"/>
      <c r="BBR99" s="9"/>
      <c r="BBS99" s="9"/>
      <c r="BBT99" s="9"/>
      <c r="BBU99" s="9"/>
      <c r="BBV99" s="9"/>
      <c r="BBW99" s="9"/>
      <c r="BBX99" s="9"/>
      <c r="BBY99" s="9"/>
      <c r="BBZ99" s="9"/>
      <c r="BCA99" s="9"/>
      <c r="BCB99" s="9"/>
      <c r="BCC99" s="9"/>
      <c r="BCD99" s="9"/>
      <c r="BCE99" s="9"/>
      <c r="BCF99" s="9"/>
      <c r="BCG99" s="9"/>
      <c r="BCH99" s="9"/>
      <c r="BCI99" s="9"/>
      <c r="BCJ99" s="9"/>
      <c r="BCK99" s="9"/>
      <c r="BCL99" s="9"/>
      <c r="BCM99" s="9"/>
      <c r="BCN99" s="9"/>
      <c r="BCO99" s="9"/>
      <c r="BCP99" s="9"/>
      <c r="BCQ99" s="9"/>
      <c r="BCR99" s="9"/>
      <c r="BCS99" s="9"/>
      <c r="BCT99" s="9"/>
      <c r="BCU99" s="9"/>
      <c r="BCV99" s="9"/>
      <c r="BCW99" s="9"/>
      <c r="BCX99" s="9"/>
      <c r="BCY99" s="9"/>
      <c r="BCZ99" s="9"/>
      <c r="BDA99" s="9"/>
      <c r="BDB99" s="9"/>
      <c r="BDC99" s="9"/>
      <c r="BDD99" s="9"/>
      <c r="BDE99" s="9"/>
      <c r="BDF99" s="9"/>
      <c r="BDG99" s="9"/>
      <c r="BDH99" s="9"/>
      <c r="BDI99" s="9"/>
      <c r="BDJ99" s="9"/>
      <c r="BDK99" s="9"/>
      <c r="BDL99" s="9"/>
      <c r="BDM99" s="9"/>
      <c r="BDN99" s="9"/>
      <c r="BDO99" s="9"/>
      <c r="BDP99" s="9"/>
      <c r="BDQ99" s="9"/>
      <c r="BDR99" s="9"/>
      <c r="BDS99" s="9"/>
      <c r="BDT99" s="9"/>
      <c r="BDU99" s="9"/>
      <c r="BDV99" s="9"/>
      <c r="BDW99" s="9"/>
      <c r="BDX99" s="9"/>
      <c r="BDY99" s="9"/>
      <c r="BDZ99" s="9"/>
      <c r="BEA99" s="9"/>
      <c r="BEB99" s="9"/>
      <c r="BEC99" s="9"/>
      <c r="BED99" s="9"/>
      <c r="BEE99" s="9"/>
      <c r="BEF99" s="9"/>
      <c r="BEG99" s="9"/>
      <c r="BEH99" s="9"/>
      <c r="BEI99" s="9"/>
      <c r="BEJ99" s="9"/>
      <c r="BEK99" s="9"/>
      <c r="BEL99" s="9"/>
      <c r="BEM99" s="9"/>
      <c r="BEN99" s="9"/>
      <c r="BEO99" s="9"/>
      <c r="BEP99" s="9"/>
      <c r="BEQ99" s="9"/>
      <c r="BER99" s="9"/>
      <c r="BES99" s="9"/>
      <c r="BET99" s="9"/>
      <c r="BEU99" s="9"/>
      <c r="BEV99" s="9"/>
      <c r="BEW99" s="9"/>
      <c r="BEX99" s="9"/>
      <c r="BEY99" s="9"/>
      <c r="BEZ99" s="9"/>
      <c r="BFA99" s="9"/>
      <c r="BFB99" s="9"/>
      <c r="BFC99" s="9"/>
      <c r="BFD99" s="9"/>
      <c r="BFE99" s="9"/>
      <c r="BFF99" s="9"/>
      <c r="BFG99" s="9"/>
      <c r="BFH99" s="9"/>
      <c r="BFI99" s="9"/>
      <c r="BFJ99" s="9"/>
      <c r="BFK99" s="9"/>
      <c r="BFL99" s="9"/>
      <c r="BFM99" s="9"/>
      <c r="BFN99" s="9"/>
      <c r="BFO99" s="9"/>
      <c r="BFP99" s="9"/>
      <c r="BFQ99" s="9"/>
      <c r="BFR99" s="9"/>
      <c r="BFS99" s="9"/>
      <c r="BFT99" s="9"/>
      <c r="BFU99" s="9"/>
      <c r="BFV99" s="9"/>
      <c r="BFW99" s="9"/>
      <c r="BFX99" s="9"/>
      <c r="BFY99" s="9"/>
      <c r="BFZ99" s="9"/>
      <c r="BGA99" s="9"/>
      <c r="BGB99" s="9"/>
      <c r="BGC99" s="9"/>
      <c r="BGD99" s="9"/>
      <c r="BGE99" s="9"/>
      <c r="BGF99" s="9"/>
      <c r="BGG99" s="9"/>
      <c r="BGH99" s="9"/>
      <c r="BGI99" s="9"/>
      <c r="BGJ99" s="9"/>
      <c r="BGK99" s="9"/>
      <c r="BGL99" s="9"/>
      <c r="BGM99" s="9"/>
      <c r="BGN99" s="9"/>
      <c r="BGO99" s="9"/>
      <c r="BGP99" s="9"/>
      <c r="BGQ99" s="9"/>
      <c r="BGR99" s="9"/>
      <c r="BGS99" s="9"/>
      <c r="BGT99" s="9"/>
      <c r="BGU99" s="9"/>
      <c r="BGV99" s="9"/>
      <c r="BGW99" s="9"/>
      <c r="BGX99" s="9"/>
      <c r="BGY99" s="9"/>
      <c r="BGZ99" s="9"/>
      <c r="BHA99" s="9"/>
      <c r="BHB99" s="9"/>
      <c r="BHC99" s="9"/>
      <c r="BHD99" s="9"/>
      <c r="BHE99" s="9"/>
      <c r="BHF99" s="9"/>
      <c r="BHG99" s="9"/>
      <c r="BHH99" s="9"/>
      <c r="BHI99" s="9"/>
      <c r="BHJ99" s="9"/>
      <c r="BHK99" s="9"/>
      <c r="BHL99" s="9"/>
      <c r="BHM99" s="9"/>
      <c r="BHN99" s="9"/>
      <c r="BHO99" s="9"/>
      <c r="BHP99" s="9"/>
      <c r="BHQ99" s="9"/>
      <c r="BHR99" s="9"/>
      <c r="BHS99" s="9"/>
      <c r="BHT99" s="9"/>
      <c r="BHU99" s="9"/>
      <c r="BHV99" s="9"/>
      <c r="BHW99" s="9"/>
      <c r="BHX99" s="9"/>
      <c r="BHY99" s="9"/>
      <c r="BHZ99" s="9"/>
      <c r="BIA99" s="9"/>
      <c r="BIB99" s="9"/>
      <c r="BIC99" s="9"/>
      <c r="BID99" s="9"/>
      <c r="BIE99" s="9"/>
      <c r="BIF99" s="9"/>
      <c r="BIG99" s="9"/>
      <c r="BIH99" s="9"/>
      <c r="BII99" s="9"/>
      <c r="BIJ99" s="9"/>
      <c r="BIK99" s="9"/>
      <c r="BIL99" s="9"/>
      <c r="BIM99" s="9"/>
      <c r="BIN99" s="9"/>
      <c r="BIO99" s="9"/>
      <c r="BIP99" s="9"/>
      <c r="BIQ99" s="9"/>
      <c r="BIR99" s="9"/>
      <c r="BIS99" s="9"/>
      <c r="BIT99" s="9"/>
      <c r="BIU99" s="9"/>
      <c r="BIV99" s="9"/>
      <c r="BIW99" s="9"/>
      <c r="BIX99" s="9"/>
      <c r="BIY99" s="9"/>
      <c r="BIZ99" s="9"/>
      <c r="BJA99" s="9"/>
      <c r="BJB99" s="9"/>
      <c r="BJC99" s="9"/>
      <c r="BJD99" s="9"/>
      <c r="BJE99" s="9"/>
      <c r="BJF99" s="9"/>
      <c r="BJG99" s="9"/>
      <c r="BJH99" s="9"/>
      <c r="BJI99" s="9"/>
      <c r="BJJ99" s="9"/>
      <c r="BJK99" s="9"/>
      <c r="BJL99" s="9"/>
      <c r="BJM99" s="9"/>
      <c r="BJN99" s="9"/>
      <c r="BJO99" s="9"/>
      <c r="BJP99" s="9"/>
      <c r="BJQ99" s="9"/>
      <c r="BJR99" s="9"/>
      <c r="BJS99" s="9"/>
      <c r="BJT99" s="9"/>
      <c r="BJU99" s="9"/>
      <c r="BJV99" s="9"/>
      <c r="BJW99" s="9"/>
      <c r="BJX99" s="9"/>
      <c r="BJY99" s="9"/>
      <c r="BJZ99" s="9"/>
      <c r="BKA99" s="9"/>
      <c r="BKB99" s="9"/>
      <c r="BKC99" s="9"/>
      <c r="BKD99" s="9"/>
      <c r="BKE99" s="9"/>
      <c r="BKF99" s="9"/>
      <c r="BKG99" s="9"/>
      <c r="BKH99" s="9"/>
      <c r="BKI99" s="9"/>
      <c r="BKJ99" s="9"/>
      <c r="BKK99" s="9"/>
      <c r="BKL99" s="9"/>
      <c r="BKM99" s="9"/>
      <c r="BKN99" s="9"/>
      <c r="BKO99" s="9"/>
      <c r="BKP99" s="9"/>
      <c r="BKQ99" s="9"/>
      <c r="BKR99" s="9"/>
      <c r="BKS99" s="9"/>
      <c r="BKT99" s="9"/>
      <c r="BKU99" s="9"/>
      <c r="BKV99" s="9"/>
      <c r="BKW99" s="9"/>
      <c r="BKX99" s="9"/>
      <c r="BKY99" s="9"/>
      <c r="BKZ99" s="9"/>
      <c r="BLA99" s="9"/>
      <c r="BLB99" s="9"/>
      <c r="BLC99" s="9"/>
      <c r="BLD99" s="9"/>
      <c r="BLE99" s="9"/>
      <c r="BLF99" s="9"/>
      <c r="BLG99" s="9"/>
      <c r="BLH99" s="9"/>
      <c r="BLI99" s="9"/>
      <c r="BLJ99" s="9"/>
      <c r="BLK99" s="9"/>
      <c r="BLL99" s="9"/>
      <c r="BLM99" s="9"/>
      <c r="BLN99" s="9"/>
      <c r="BLO99" s="9"/>
      <c r="BLP99" s="9"/>
      <c r="BLQ99" s="9"/>
      <c r="BLR99" s="9"/>
      <c r="BLS99" s="9"/>
      <c r="BLT99" s="9"/>
      <c r="BLU99" s="9"/>
      <c r="BLV99" s="9"/>
      <c r="BLW99" s="9"/>
      <c r="BLX99" s="9"/>
      <c r="BLY99" s="9"/>
      <c r="BLZ99" s="9"/>
      <c r="BMA99" s="9"/>
      <c r="BMB99" s="9"/>
      <c r="BMC99" s="9"/>
      <c r="BMD99" s="9"/>
      <c r="BME99" s="9"/>
      <c r="BMF99" s="9"/>
      <c r="BMG99" s="9"/>
      <c r="BMH99" s="9"/>
      <c r="BMI99" s="9"/>
      <c r="BMJ99" s="9"/>
      <c r="BMK99" s="9"/>
      <c r="BML99" s="9"/>
      <c r="BMM99" s="9"/>
      <c r="BMN99" s="9"/>
      <c r="BMO99" s="9"/>
      <c r="BMP99" s="9"/>
      <c r="BMQ99" s="9"/>
      <c r="BMR99" s="9"/>
      <c r="BMS99" s="9"/>
      <c r="BMT99" s="9"/>
      <c r="BMU99" s="9"/>
      <c r="BMV99" s="9"/>
      <c r="BMW99" s="9"/>
      <c r="BMX99" s="9"/>
      <c r="BMY99" s="9"/>
      <c r="BMZ99" s="9"/>
      <c r="BNA99" s="9"/>
      <c r="BNB99" s="9"/>
      <c r="BNC99" s="9"/>
      <c r="BND99" s="9"/>
      <c r="BNE99" s="9"/>
      <c r="BNF99" s="9"/>
      <c r="BNG99" s="9"/>
      <c r="BNH99" s="9"/>
      <c r="BNI99" s="9"/>
      <c r="BNJ99" s="9"/>
      <c r="BNK99" s="9"/>
      <c r="BNL99" s="9"/>
      <c r="BNM99" s="9"/>
      <c r="BNN99" s="9"/>
      <c r="BNO99" s="9"/>
      <c r="BNP99" s="9"/>
      <c r="BNQ99" s="9"/>
      <c r="BNR99" s="9"/>
      <c r="BNS99" s="9"/>
      <c r="BNT99" s="9"/>
      <c r="BNU99" s="9"/>
      <c r="BNV99" s="9"/>
      <c r="BNW99" s="9"/>
      <c r="BNX99" s="9"/>
      <c r="BNY99" s="9"/>
      <c r="BNZ99" s="9"/>
      <c r="BOA99" s="9"/>
      <c r="BOB99" s="9"/>
      <c r="BOC99" s="9"/>
      <c r="BOD99" s="9"/>
      <c r="BOE99" s="9"/>
      <c r="BOF99" s="9"/>
      <c r="BOG99" s="9"/>
      <c r="BOH99" s="9"/>
      <c r="BOI99" s="9"/>
      <c r="BOJ99" s="9"/>
      <c r="BOK99" s="9"/>
      <c r="BOL99" s="9"/>
      <c r="BOM99" s="9"/>
      <c r="BON99" s="9"/>
      <c r="BOO99" s="9"/>
      <c r="BOP99" s="9"/>
      <c r="BOQ99" s="9"/>
      <c r="BOR99" s="9"/>
      <c r="BOS99" s="9"/>
      <c r="BOT99" s="9"/>
      <c r="BOU99" s="9"/>
      <c r="BOV99" s="9"/>
      <c r="BOW99" s="9"/>
      <c r="BOX99" s="9"/>
      <c r="BOY99" s="9"/>
      <c r="BOZ99" s="9"/>
      <c r="BPA99" s="9"/>
      <c r="BPB99" s="9"/>
      <c r="BPC99" s="9"/>
      <c r="BPD99" s="9"/>
      <c r="BPE99" s="9"/>
      <c r="BPF99" s="9"/>
      <c r="BPG99" s="9"/>
      <c r="BPH99" s="9"/>
      <c r="BPI99" s="9"/>
      <c r="BPJ99" s="9"/>
      <c r="BPK99" s="9"/>
      <c r="BPL99" s="9"/>
      <c r="BPM99" s="9"/>
      <c r="BPN99" s="9"/>
      <c r="BPO99" s="9"/>
      <c r="BPP99" s="9"/>
      <c r="BPQ99" s="9"/>
      <c r="BPR99" s="9"/>
      <c r="BPS99" s="9"/>
      <c r="BPT99" s="9"/>
      <c r="BPU99" s="9"/>
      <c r="BPV99" s="9"/>
      <c r="BPW99" s="9"/>
      <c r="BPX99" s="9"/>
      <c r="BPY99" s="9"/>
      <c r="BPZ99" s="9"/>
      <c r="BQA99" s="9"/>
      <c r="BQB99" s="9"/>
      <c r="BQC99" s="9"/>
      <c r="BQD99" s="9"/>
      <c r="BQE99" s="9"/>
      <c r="BQF99" s="9"/>
      <c r="BQG99" s="9"/>
      <c r="BQH99" s="9"/>
      <c r="BQI99" s="9"/>
      <c r="BQJ99" s="9"/>
      <c r="BQK99" s="9"/>
      <c r="BQL99" s="9"/>
      <c r="BQM99" s="9"/>
      <c r="BQN99" s="9"/>
      <c r="BQO99" s="9"/>
      <c r="BQP99" s="9"/>
      <c r="BQQ99" s="9"/>
      <c r="BQR99" s="9"/>
      <c r="BQS99" s="9"/>
      <c r="BQT99" s="9"/>
      <c r="BQU99" s="9"/>
      <c r="BQV99" s="9"/>
      <c r="BQW99" s="9"/>
      <c r="BQX99" s="9"/>
      <c r="BQY99" s="9"/>
      <c r="BQZ99" s="9"/>
      <c r="BRA99" s="9"/>
      <c r="BRB99" s="9"/>
      <c r="BRC99" s="9"/>
      <c r="BRD99" s="9"/>
      <c r="BRE99" s="9"/>
      <c r="BRF99" s="9"/>
      <c r="BRG99" s="9"/>
      <c r="BRH99" s="9"/>
      <c r="BRI99" s="9"/>
      <c r="BRJ99" s="9"/>
      <c r="BRK99" s="9"/>
      <c r="BRL99" s="9"/>
      <c r="BRM99" s="9"/>
      <c r="BRN99" s="9"/>
      <c r="BRO99" s="9"/>
      <c r="BRP99" s="9"/>
      <c r="BRQ99" s="9"/>
      <c r="BRR99" s="9"/>
      <c r="BRS99" s="9"/>
      <c r="BRT99" s="9"/>
      <c r="BRU99" s="9"/>
      <c r="BRV99" s="9"/>
      <c r="BRW99" s="9"/>
      <c r="BRX99" s="9"/>
      <c r="BRY99" s="9"/>
      <c r="BRZ99" s="9"/>
      <c r="BSA99" s="9"/>
      <c r="BSB99" s="9"/>
      <c r="BSC99" s="9"/>
      <c r="BSD99" s="9"/>
      <c r="BSE99" s="9"/>
      <c r="BSF99" s="9"/>
      <c r="BSG99" s="9"/>
      <c r="BSH99" s="9"/>
      <c r="BSI99" s="9"/>
      <c r="BSJ99" s="9"/>
      <c r="BSK99" s="9"/>
      <c r="BSL99" s="9"/>
      <c r="BSM99" s="9"/>
      <c r="BSN99" s="9"/>
      <c r="BSO99" s="9"/>
      <c r="BSP99" s="9"/>
      <c r="BSQ99" s="9"/>
      <c r="BSR99" s="9"/>
      <c r="BSS99" s="9"/>
      <c r="BST99" s="9"/>
      <c r="BSU99" s="9"/>
      <c r="BSV99" s="9"/>
      <c r="BSW99" s="9"/>
      <c r="BSX99" s="9"/>
      <c r="BSY99" s="9"/>
      <c r="BSZ99" s="9"/>
      <c r="BTA99" s="9"/>
      <c r="BTB99" s="9"/>
      <c r="BTC99" s="9"/>
      <c r="BTD99" s="9"/>
      <c r="BTE99" s="9"/>
      <c r="BTF99" s="9"/>
      <c r="BTG99" s="9"/>
      <c r="BTH99" s="9"/>
      <c r="BTI99" s="9"/>
      <c r="BTJ99" s="9"/>
      <c r="BTK99" s="9"/>
      <c r="BTL99" s="9"/>
      <c r="BTM99" s="9"/>
      <c r="BTN99" s="9"/>
      <c r="BTO99" s="9"/>
      <c r="BTP99" s="9"/>
      <c r="BTQ99" s="9"/>
      <c r="BTR99" s="9"/>
      <c r="BTS99" s="9"/>
      <c r="BTT99" s="9"/>
      <c r="BTU99" s="9"/>
      <c r="BTV99" s="9"/>
      <c r="BTW99" s="9"/>
      <c r="BTX99" s="9"/>
      <c r="BTY99" s="9"/>
      <c r="BTZ99" s="9"/>
      <c r="BUA99" s="9"/>
      <c r="BUB99" s="9"/>
      <c r="BUC99" s="9"/>
      <c r="BUD99" s="9"/>
      <c r="BUE99" s="9"/>
      <c r="BUF99" s="9"/>
      <c r="BUG99" s="9"/>
      <c r="BUH99" s="9"/>
      <c r="BUI99" s="9"/>
      <c r="BUJ99" s="9"/>
      <c r="BUK99" s="9"/>
      <c r="BUL99" s="9"/>
      <c r="BUM99" s="9"/>
      <c r="BUN99" s="9"/>
      <c r="BUO99" s="9"/>
      <c r="BUP99" s="9"/>
      <c r="BUQ99" s="9"/>
      <c r="BUR99" s="9"/>
      <c r="BUS99" s="9"/>
      <c r="BUT99" s="9"/>
      <c r="BUU99" s="9"/>
      <c r="BUV99" s="9"/>
      <c r="BUW99" s="9"/>
      <c r="BUX99" s="9"/>
      <c r="BUY99" s="9"/>
      <c r="BUZ99" s="9"/>
      <c r="BVA99" s="9"/>
      <c r="BVB99" s="9"/>
      <c r="BVC99" s="9"/>
      <c r="BVD99" s="9"/>
      <c r="BVE99" s="9"/>
      <c r="BVF99" s="9"/>
      <c r="BVG99" s="9"/>
      <c r="BVH99" s="9"/>
      <c r="BVI99" s="9"/>
      <c r="BVJ99" s="9"/>
      <c r="BVK99" s="9"/>
      <c r="BVL99" s="9"/>
      <c r="BVM99" s="9"/>
      <c r="BVN99" s="9"/>
      <c r="BVO99" s="9"/>
      <c r="BVP99" s="9"/>
      <c r="BVQ99" s="9"/>
      <c r="BVR99" s="9"/>
      <c r="BVS99" s="9"/>
      <c r="BVT99" s="9"/>
      <c r="BVU99" s="9"/>
      <c r="BVV99" s="9"/>
      <c r="BVW99" s="9"/>
      <c r="BVX99" s="9"/>
      <c r="BVY99" s="9"/>
      <c r="BVZ99" s="9"/>
      <c r="BWA99" s="9"/>
      <c r="BWB99" s="9"/>
      <c r="BWC99" s="9"/>
      <c r="BWD99" s="9"/>
      <c r="BWE99" s="9"/>
      <c r="BWF99" s="9"/>
      <c r="BWG99" s="9"/>
      <c r="BWH99" s="9"/>
      <c r="BWI99" s="9"/>
      <c r="BWJ99" s="9"/>
      <c r="BWK99" s="9"/>
      <c r="BWL99" s="9"/>
      <c r="BWM99" s="9"/>
      <c r="BWN99" s="9"/>
      <c r="BWO99" s="9"/>
      <c r="BWP99" s="9"/>
      <c r="BWQ99" s="9"/>
      <c r="BWR99" s="9"/>
      <c r="BWS99" s="9"/>
      <c r="BWT99" s="9"/>
      <c r="BWU99" s="9"/>
      <c r="BWV99" s="9"/>
      <c r="BWW99" s="9"/>
      <c r="BWX99" s="9"/>
      <c r="BWY99" s="9"/>
      <c r="BWZ99" s="9"/>
      <c r="BXA99" s="9"/>
      <c r="BXB99" s="9"/>
      <c r="BXC99" s="9"/>
      <c r="BXD99" s="9"/>
      <c r="BXE99" s="9"/>
      <c r="BXF99" s="9"/>
      <c r="BXG99" s="9"/>
      <c r="BXH99" s="9"/>
      <c r="BXI99" s="9"/>
      <c r="BXJ99" s="9"/>
      <c r="BXK99" s="9"/>
      <c r="BXL99" s="9"/>
      <c r="BXM99" s="9"/>
      <c r="BXN99" s="9"/>
      <c r="BXO99" s="9"/>
      <c r="BXP99" s="9"/>
      <c r="BXQ99" s="9"/>
      <c r="BXR99" s="9"/>
      <c r="BXS99" s="9"/>
      <c r="BXT99" s="9"/>
      <c r="BXU99" s="9"/>
      <c r="BXV99" s="9"/>
      <c r="BXW99" s="9"/>
      <c r="BXX99" s="9"/>
      <c r="BXY99" s="9"/>
      <c r="BXZ99" s="9"/>
      <c r="BYA99" s="9"/>
      <c r="BYB99" s="9"/>
      <c r="BYC99" s="9"/>
      <c r="BYD99" s="9"/>
      <c r="BYE99" s="9"/>
      <c r="BYF99" s="9"/>
      <c r="BYG99" s="9"/>
      <c r="BYH99" s="9"/>
      <c r="BYI99" s="9"/>
      <c r="BYJ99" s="9"/>
      <c r="BYK99" s="9"/>
      <c r="BYL99" s="9"/>
      <c r="BYM99" s="9"/>
      <c r="BYN99" s="9"/>
      <c r="BYO99" s="9"/>
      <c r="BYP99" s="9"/>
      <c r="BYQ99" s="9"/>
      <c r="BYR99" s="9"/>
      <c r="BYS99" s="9"/>
      <c r="BYT99" s="9"/>
      <c r="BYU99" s="9"/>
      <c r="BYV99" s="9"/>
      <c r="BYW99" s="9"/>
      <c r="BYX99" s="9"/>
      <c r="BYY99" s="9"/>
      <c r="BYZ99" s="9"/>
      <c r="BZA99" s="9"/>
      <c r="BZB99" s="9"/>
      <c r="BZC99" s="9"/>
      <c r="BZD99" s="9"/>
      <c r="BZE99" s="9"/>
      <c r="BZF99" s="9"/>
      <c r="BZG99" s="9"/>
      <c r="BZH99" s="9"/>
      <c r="BZI99" s="9"/>
      <c r="BZJ99" s="9"/>
      <c r="BZK99" s="9"/>
      <c r="BZL99" s="9"/>
      <c r="BZM99" s="9"/>
      <c r="BZN99" s="9"/>
      <c r="BZO99" s="9"/>
      <c r="BZP99" s="9"/>
      <c r="BZQ99" s="9"/>
      <c r="BZR99" s="9"/>
      <c r="BZS99" s="9"/>
      <c r="BZT99" s="9"/>
      <c r="BZU99" s="9"/>
      <c r="BZV99" s="9"/>
      <c r="BZW99" s="9"/>
      <c r="BZX99" s="9"/>
      <c r="BZY99" s="9"/>
      <c r="BZZ99" s="9"/>
      <c r="CAA99" s="9"/>
      <c r="CAB99" s="9"/>
      <c r="CAC99" s="9"/>
      <c r="CAD99" s="9"/>
      <c r="CAE99" s="9"/>
      <c r="CAF99" s="9"/>
      <c r="CAG99" s="9"/>
      <c r="CAH99" s="9"/>
      <c r="CAI99" s="9"/>
      <c r="CAJ99" s="9"/>
      <c r="CAK99" s="9"/>
      <c r="CAL99" s="9"/>
      <c r="CAM99" s="9"/>
      <c r="CAN99" s="9"/>
      <c r="CAO99" s="9"/>
      <c r="CAP99" s="9"/>
      <c r="CAQ99" s="9"/>
      <c r="CAR99" s="9"/>
      <c r="CAS99" s="9"/>
      <c r="CAT99" s="9"/>
      <c r="CAU99" s="9"/>
      <c r="CAV99" s="9"/>
      <c r="CAW99" s="9"/>
      <c r="CAX99" s="9"/>
      <c r="CAY99" s="9"/>
      <c r="CAZ99" s="9"/>
      <c r="CBA99" s="9"/>
      <c r="CBB99" s="9"/>
      <c r="CBC99" s="9"/>
      <c r="CBD99" s="9"/>
      <c r="CBE99" s="9"/>
      <c r="CBF99" s="9"/>
      <c r="CBG99" s="9"/>
      <c r="CBH99" s="9"/>
      <c r="CBI99" s="9"/>
      <c r="CBJ99" s="9"/>
      <c r="CBK99" s="9"/>
      <c r="CBL99" s="9"/>
      <c r="CBM99" s="9"/>
      <c r="CBN99" s="9"/>
      <c r="CBO99" s="9"/>
      <c r="CBP99" s="9"/>
      <c r="CBQ99" s="9"/>
      <c r="CBR99" s="9"/>
      <c r="CBS99" s="9"/>
      <c r="CBT99" s="9"/>
      <c r="CBU99" s="9"/>
      <c r="CBV99" s="9"/>
      <c r="CBW99" s="9"/>
      <c r="CBX99" s="9"/>
      <c r="CBY99" s="9"/>
      <c r="CBZ99" s="9"/>
      <c r="CCA99" s="9"/>
      <c r="CCB99" s="9"/>
      <c r="CCC99" s="9"/>
      <c r="CCD99" s="9"/>
      <c r="CCE99" s="9"/>
      <c r="CCF99" s="9"/>
      <c r="CCG99" s="9"/>
      <c r="CCH99" s="9"/>
      <c r="CCI99" s="9"/>
      <c r="CCJ99" s="9"/>
      <c r="CCK99" s="9"/>
      <c r="CCL99" s="9"/>
      <c r="CCM99" s="9"/>
      <c r="CCN99" s="9"/>
      <c r="CCO99" s="9"/>
      <c r="CCP99" s="9"/>
      <c r="CCQ99" s="9"/>
      <c r="CCR99" s="9"/>
      <c r="CCS99" s="9"/>
      <c r="CCT99" s="9"/>
      <c r="CCU99" s="9"/>
      <c r="CCV99" s="9"/>
      <c r="CCW99" s="9"/>
      <c r="CCX99" s="9"/>
      <c r="CCY99" s="9"/>
      <c r="CCZ99" s="9"/>
      <c r="CDA99" s="9"/>
      <c r="CDB99" s="9"/>
      <c r="CDC99" s="9"/>
      <c r="CDD99" s="9"/>
      <c r="CDE99" s="9"/>
      <c r="CDF99" s="9"/>
      <c r="CDG99" s="9"/>
      <c r="CDH99" s="9"/>
      <c r="CDI99" s="9"/>
      <c r="CDJ99" s="9"/>
      <c r="CDK99" s="9"/>
      <c r="CDL99" s="9"/>
      <c r="CDM99" s="9"/>
      <c r="CDN99" s="9"/>
      <c r="CDO99" s="9"/>
      <c r="CDP99" s="9"/>
      <c r="CDQ99" s="9"/>
      <c r="CDR99" s="9"/>
      <c r="CDS99" s="9"/>
      <c r="CDT99" s="9"/>
      <c r="CDU99" s="9"/>
      <c r="CDV99" s="9"/>
      <c r="CDW99" s="9"/>
      <c r="CDX99" s="9"/>
      <c r="CDY99" s="9"/>
      <c r="CDZ99" s="9"/>
      <c r="CEA99" s="9"/>
      <c r="CEB99" s="9"/>
      <c r="CEC99" s="9"/>
      <c r="CED99" s="9"/>
      <c r="CEE99" s="9"/>
      <c r="CEF99" s="9"/>
      <c r="CEG99" s="9"/>
      <c r="CEH99" s="9"/>
      <c r="CEI99" s="9"/>
      <c r="CEJ99" s="9"/>
    </row>
    <row r="100" spans="1:2168" s="5" customFormat="1" ht="15.75" thickTop="1">
      <c r="A100" s="642"/>
      <c r="B100" s="643"/>
      <c r="C100" s="648"/>
      <c r="D100" s="649"/>
      <c r="E100" s="643"/>
      <c r="F100" s="788" t="s">
        <v>156</v>
      </c>
      <c r="G100" s="789"/>
      <c r="H100" s="794" t="s">
        <v>157</v>
      </c>
      <c r="I100" s="716"/>
      <c r="J100" s="752"/>
      <c r="K100" s="755"/>
      <c r="L100" s="717"/>
      <c r="M100" s="718"/>
      <c r="N100" s="730" t="s">
        <v>158</v>
      </c>
      <c r="O100" s="712"/>
      <c r="P100" s="730" t="s">
        <v>159</v>
      </c>
      <c r="Q100" s="731"/>
      <c r="R100" s="741"/>
      <c r="S100" s="742"/>
      <c r="T100" s="747"/>
      <c r="U100" s="748"/>
      <c r="V100" s="752"/>
      <c r="W100" s="742"/>
      <c r="X100" s="752"/>
      <c r="Y100" s="755"/>
      <c r="Z100" s="715" t="s">
        <v>160</v>
      </c>
      <c r="AA100" s="778"/>
      <c r="AB100" s="725"/>
      <c r="AC100" s="713"/>
      <c r="AD100" s="728"/>
      <c r="AE100" s="729"/>
      <c r="AF100" s="736" t="s">
        <v>161</v>
      </c>
      <c r="AG100" s="713"/>
      <c r="AH100" s="714"/>
      <c r="AI100" s="757" t="s">
        <v>162</v>
      </c>
      <c r="AJ100" s="758"/>
      <c r="AK100" s="729"/>
      <c r="AL100" s="759" t="s">
        <v>163</v>
      </c>
      <c r="AM100" s="758"/>
      <c r="AN100" s="714"/>
      <c r="AO100" s="757" t="s">
        <v>164</v>
      </c>
      <c r="AP100" s="758"/>
      <c r="AQ100" s="729"/>
      <c r="AR100" s="16"/>
      <c r="AS100" s="17"/>
      <c r="AT100" s="17"/>
      <c r="AU100" s="17"/>
      <c r="AV100" s="17"/>
      <c r="AW100" s="17"/>
      <c r="AX100" s="17"/>
    </row>
    <row r="101" spans="1:2168" s="5" customFormat="1">
      <c r="A101" s="642"/>
      <c r="B101" s="643"/>
      <c r="C101" s="648"/>
      <c r="D101" s="649"/>
      <c r="E101" s="643"/>
      <c r="F101" s="790"/>
      <c r="G101" s="791"/>
      <c r="H101" s="795"/>
      <c r="I101" s="718"/>
      <c r="J101" s="752"/>
      <c r="K101" s="755"/>
      <c r="L101" s="719"/>
      <c r="M101" s="720"/>
      <c r="N101" s="749" t="s">
        <v>165</v>
      </c>
      <c r="O101" s="750"/>
      <c r="P101" s="725" t="s">
        <v>166</v>
      </c>
      <c r="Q101" s="729"/>
      <c r="R101" s="743"/>
      <c r="S101" s="744"/>
      <c r="T101" s="749"/>
      <c r="U101" s="750"/>
      <c r="V101" s="753"/>
      <c r="W101" s="744"/>
      <c r="X101" s="753"/>
      <c r="Y101" s="756"/>
      <c r="Z101" s="717"/>
      <c r="AA101" s="778"/>
      <c r="AB101" s="760" t="s">
        <v>167</v>
      </c>
      <c r="AC101" s="724"/>
      <c r="AD101" s="724"/>
      <c r="AE101" s="727"/>
      <c r="AF101" s="759" t="s">
        <v>168</v>
      </c>
      <c r="AG101" s="758"/>
      <c r="AH101" s="758"/>
      <c r="AI101" s="758"/>
      <c r="AJ101" s="758"/>
      <c r="AK101" s="764"/>
      <c r="AL101" s="759" t="s">
        <v>169</v>
      </c>
      <c r="AM101" s="758"/>
      <c r="AN101" s="758"/>
      <c r="AO101" s="758"/>
      <c r="AP101" s="758"/>
      <c r="AQ101" s="764"/>
      <c r="AR101" s="16"/>
      <c r="AS101" s="17"/>
      <c r="AT101" s="17"/>
      <c r="AU101" s="17"/>
      <c r="AV101" s="17"/>
      <c r="AW101" s="17"/>
      <c r="AX101" s="17"/>
    </row>
    <row r="102" spans="1:2168" s="5" customFormat="1" ht="15.75" thickBot="1">
      <c r="A102" s="644"/>
      <c r="B102" s="645"/>
      <c r="C102" s="650"/>
      <c r="D102" s="651"/>
      <c r="E102" s="645"/>
      <c r="F102" s="792"/>
      <c r="G102" s="793"/>
      <c r="H102" s="796"/>
      <c r="I102" s="797"/>
      <c r="J102" s="786"/>
      <c r="K102" s="787"/>
      <c r="L102" s="765" t="s">
        <v>170</v>
      </c>
      <c r="M102" s="766"/>
      <c r="N102" s="766"/>
      <c r="O102" s="766"/>
      <c r="P102" s="766"/>
      <c r="Q102" s="767"/>
      <c r="R102" s="392" t="s">
        <v>171</v>
      </c>
      <c r="S102" s="393"/>
      <c r="T102" s="393"/>
      <c r="U102" s="393"/>
      <c r="V102" s="393"/>
      <c r="W102" s="393"/>
      <c r="X102" s="393"/>
      <c r="Y102" s="393"/>
      <c r="Z102" s="779"/>
      <c r="AA102" s="780"/>
      <c r="AB102" s="761"/>
      <c r="AC102" s="762"/>
      <c r="AD102" s="762"/>
      <c r="AE102" s="763"/>
      <c r="AF102" s="765" t="s">
        <v>172</v>
      </c>
      <c r="AG102" s="766"/>
      <c r="AH102" s="766"/>
      <c r="AI102" s="766"/>
      <c r="AJ102" s="766"/>
      <c r="AK102" s="766"/>
      <c r="AL102" s="766"/>
      <c r="AM102" s="766"/>
      <c r="AN102" s="766"/>
      <c r="AO102" s="766"/>
      <c r="AP102" s="766"/>
      <c r="AQ102" s="767"/>
      <c r="AR102" s="16"/>
      <c r="AS102" s="17"/>
      <c r="AT102" s="17"/>
      <c r="AU102" s="17"/>
      <c r="AV102" s="17"/>
      <c r="AW102" s="17"/>
      <c r="AX102" s="17"/>
    </row>
    <row r="103" spans="1:2168" s="5" customFormat="1" ht="3.75" customHeight="1" thickTop="1">
      <c r="A103" s="215"/>
      <c r="B103" s="215"/>
      <c r="C103" s="215"/>
      <c r="D103" s="215"/>
      <c r="E103" s="216"/>
      <c r="F103" s="21"/>
      <c r="G103" s="22"/>
      <c r="H103" s="23"/>
      <c r="I103" s="24"/>
      <c r="J103" s="491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3"/>
      <c r="X103" s="3"/>
      <c r="Y103" s="3"/>
      <c r="Z103" s="3"/>
      <c r="AA103" s="593"/>
      <c r="AB103" s="6"/>
      <c r="AC103" s="6"/>
      <c r="AD103" s="6"/>
      <c r="AE103" s="6"/>
      <c r="AF103" s="6"/>
      <c r="AG103" s="3"/>
      <c r="AH103" s="25"/>
      <c r="AI103" s="6"/>
      <c r="AJ103" s="6"/>
      <c r="AK103" s="7"/>
      <c r="AL103" s="3"/>
      <c r="AM103" s="3"/>
      <c r="AN103" s="8"/>
      <c r="AO103" s="6"/>
      <c r="AP103" s="6"/>
      <c r="AQ103" s="7"/>
      <c r="AR103" s="16"/>
      <c r="AS103" s="17"/>
      <c r="AT103" s="17"/>
      <c r="AU103" s="17"/>
      <c r="AV103" s="17"/>
      <c r="AW103" s="17"/>
      <c r="AX103" s="17"/>
    </row>
    <row r="104" spans="1:2168" s="26" customFormat="1" ht="10.5" customHeight="1">
      <c r="A104" s="217" t="s">
        <v>173</v>
      </c>
      <c r="B104" s="218"/>
      <c r="C104" s="218"/>
      <c r="D104" s="218"/>
      <c r="E104" s="218"/>
      <c r="F104" s="219" t="s">
        <v>174</v>
      </c>
      <c r="G104" s="220"/>
      <c r="H104" s="221"/>
      <c r="I104" s="233"/>
      <c r="J104" s="233"/>
      <c r="K104" s="218"/>
      <c r="L104" s="561" t="s">
        <v>420</v>
      </c>
      <c r="M104" s="561"/>
      <c r="N104" s="561"/>
      <c r="O104" s="218"/>
      <c r="P104" s="222" t="s">
        <v>175</v>
      </c>
      <c r="Q104" s="218"/>
      <c r="R104" s="218"/>
      <c r="S104" s="218"/>
      <c r="T104" s="223" t="s">
        <v>176</v>
      </c>
      <c r="U104" s="224"/>
      <c r="V104" s="218"/>
      <c r="W104" s="218"/>
      <c r="X104" s="225" t="s">
        <v>177</v>
      </c>
      <c r="Y104" s="226"/>
      <c r="Z104" s="226"/>
      <c r="AA104" s="594" t="s">
        <v>178</v>
      </c>
      <c r="AB104" s="218"/>
      <c r="AC104" s="218"/>
      <c r="AD104" s="227" t="s">
        <v>179</v>
      </c>
      <c r="AE104" s="5"/>
      <c r="AF104" s="5"/>
      <c r="AG104" s="218"/>
      <c r="AH104" s="228" t="s">
        <v>180</v>
      </c>
      <c r="AI104" s="229"/>
      <c r="AJ104" s="234"/>
      <c r="AK104" s="224"/>
      <c r="AL104" s="235"/>
      <c r="AM104" s="224"/>
      <c r="AN104" s="236"/>
      <c r="AO104" s="237"/>
      <c r="AP104" s="224"/>
      <c r="AQ104" s="238"/>
      <c r="AR104" s="239"/>
      <c r="AS104" s="240"/>
      <c r="AT104" s="240"/>
      <c r="AU104" s="240"/>
      <c r="AV104" s="240"/>
      <c r="AW104" s="240"/>
      <c r="AX104" s="240"/>
    </row>
    <row r="105" spans="1:2168" s="26" customFormat="1" ht="9" customHeight="1">
      <c r="A105" s="217" t="s">
        <v>181</v>
      </c>
      <c r="B105" s="218"/>
      <c r="C105" s="218"/>
      <c r="D105" s="218"/>
      <c r="E105" s="218"/>
      <c r="F105" s="219" t="s">
        <v>182</v>
      </c>
      <c r="G105" s="220"/>
      <c r="H105" s="221"/>
      <c r="I105" s="233"/>
      <c r="J105" s="233"/>
      <c r="K105" s="218"/>
      <c r="L105" s="561" t="s">
        <v>421</v>
      </c>
      <c r="M105" s="561"/>
      <c r="N105" s="561"/>
      <c r="O105" s="218"/>
      <c r="P105" s="222" t="s">
        <v>183</v>
      </c>
      <c r="Q105" s="218"/>
      <c r="R105" s="218"/>
      <c r="S105" s="218"/>
      <c r="T105" s="223" t="s">
        <v>184</v>
      </c>
      <c r="U105" s="224"/>
      <c r="V105" s="218"/>
      <c r="W105" s="218"/>
      <c r="X105" s="230" t="s">
        <v>185</v>
      </c>
      <c r="Y105" s="226"/>
      <c r="Z105" s="226"/>
      <c r="AA105" s="594" t="s">
        <v>186</v>
      </c>
      <c r="AB105" s="218"/>
      <c r="AC105" s="218"/>
      <c r="AD105" s="227" t="s">
        <v>187</v>
      </c>
      <c r="AE105" s="5"/>
      <c r="AF105" s="5"/>
      <c r="AG105" s="218"/>
      <c r="AH105" s="231" t="s">
        <v>188</v>
      </c>
      <c r="AI105" s="232"/>
      <c r="AJ105" s="224"/>
      <c r="AK105" s="224"/>
      <c r="AL105" s="238"/>
      <c r="AM105" s="224"/>
      <c r="AN105" s="236"/>
      <c r="AO105" s="815" t="s">
        <v>430</v>
      </c>
      <c r="AP105" s="816"/>
      <c r="AQ105" s="817"/>
      <c r="AR105" s="10"/>
      <c r="AT105" s="28"/>
      <c r="AU105" s="28"/>
    </row>
    <row r="106" spans="1:2168" s="26" customFormat="1" ht="12" customHeight="1">
      <c r="A106" s="217" t="s">
        <v>189</v>
      </c>
      <c r="B106" s="218"/>
      <c r="C106" s="218"/>
      <c r="D106" s="218"/>
      <c r="E106" s="218"/>
      <c r="F106" s="219" t="s">
        <v>190</v>
      </c>
      <c r="G106" s="220"/>
      <c r="H106" s="221"/>
      <c r="I106" s="233"/>
      <c r="J106" s="233"/>
      <c r="K106" s="218"/>
      <c r="L106" s="561" t="s">
        <v>422</v>
      </c>
      <c r="M106" s="561"/>
      <c r="N106" s="561"/>
      <c r="O106" s="218"/>
      <c r="P106" s="222" t="s">
        <v>191</v>
      </c>
      <c r="Q106" s="218"/>
      <c r="R106" s="218"/>
      <c r="S106" s="218"/>
      <c r="T106" s="223" t="s">
        <v>192</v>
      </c>
      <c r="U106" s="224"/>
      <c r="V106" s="218"/>
      <c r="W106" s="218"/>
      <c r="X106" s="225" t="s">
        <v>193</v>
      </c>
      <c r="Y106" s="226"/>
      <c r="Z106" s="226"/>
      <c r="AA106" s="594" t="s">
        <v>194</v>
      </c>
      <c r="AB106" s="218"/>
      <c r="AC106" s="218"/>
      <c r="AD106" s="227" t="s">
        <v>195</v>
      </c>
      <c r="AE106" s="5"/>
      <c r="AF106" s="5"/>
      <c r="AG106" s="218"/>
      <c r="AH106" s="228" t="s">
        <v>196</v>
      </c>
      <c r="AI106" s="229"/>
      <c r="AJ106" s="224"/>
      <c r="AK106" s="224"/>
      <c r="AL106" s="235"/>
      <c r="AM106" s="224"/>
      <c r="AN106" s="236"/>
      <c r="AO106" s="816">
        <v>41813</v>
      </c>
      <c r="AP106" s="816"/>
      <c r="AQ106" s="816"/>
      <c r="AR106" s="10"/>
      <c r="AT106" s="28"/>
      <c r="AU106" s="28"/>
    </row>
    <row r="107" spans="1:2168" s="1" customFormat="1" ht="18.75" customHeight="1" thickBot="1">
      <c r="A107" s="622"/>
      <c r="B107" s="623" t="s">
        <v>427</v>
      </c>
      <c r="C107" s="623"/>
      <c r="D107" s="623"/>
      <c r="E107" s="624"/>
      <c r="F107" s="623"/>
      <c r="G107" s="625"/>
      <c r="H107" s="625"/>
      <c r="I107" s="626"/>
      <c r="J107" s="627"/>
      <c r="K107" s="627"/>
      <c r="M107" s="628"/>
      <c r="N107" s="628"/>
      <c r="O107" s="628"/>
      <c r="Q107" s="623" t="s">
        <v>428</v>
      </c>
      <c r="S107" s="623"/>
      <c r="T107" s="629"/>
      <c r="U107" s="629"/>
      <c r="V107" s="629"/>
      <c r="W107" s="629"/>
      <c r="X107" s="629"/>
      <c r="Y107" s="629"/>
      <c r="Z107" s="629"/>
      <c r="AA107" s="636"/>
      <c r="AB107" s="629"/>
      <c r="AC107" s="630"/>
      <c r="AD107" s="631" t="s">
        <v>429</v>
      </c>
      <c r="AE107" s="629"/>
      <c r="AF107" s="632"/>
      <c r="AH107" s="629"/>
      <c r="AI107" s="629"/>
      <c r="AJ107" s="633"/>
      <c r="AK107" s="629"/>
      <c r="AL107" s="629"/>
      <c r="AM107" s="630"/>
      <c r="AN107" s="629"/>
      <c r="AO107" s="629"/>
      <c r="AP107" s="630"/>
      <c r="AQ107" s="635">
        <v>2013</v>
      </c>
      <c r="AR107" s="628"/>
      <c r="AS107" s="634"/>
      <c r="AT107" s="2"/>
    </row>
    <row r="108" spans="1:2168" s="5" customFormat="1" ht="19.5" customHeight="1" thickTop="1">
      <c r="A108" s="640" t="s">
        <v>202</v>
      </c>
      <c r="B108" s="641"/>
      <c r="C108" s="646" t="s">
        <v>402</v>
      </c>
      <c r="D108" s="768"/>
      <c r="E108" s="769"/>
      <c r="F108" s="774" t="s">
        <v>403</v>
      </c>
      <c r="G108" s="562"/>
      <c r="H108" s="658" t="s">
        <v>387</v>
      </c>
      <c r="I108" s="641"/>
      <c r="J108" s="646" t="s">
        <v>404</v>
      </c>
      <c r="K108" s="661"/>
      <c r="L108" s="666" t="s">
        <v>197</v>
      </c>
      <c r="M108" s="667"/>
      <c r="N108" s="667"/>
      <c r="O108" s="667"/>
      <c r="P108" s="667"/>
      <c r="Q108" s="668"/>
      <c r="R108" s="666" t="s">
        <v>198</v>
      </c>
      <c r="S108" s="667"/>
      <c r="T108" s="667"/>
      <c r="U108" s="667"/>
      <c r="V108" s="667"/>
      <c r="W108" s="667"/>
      <c r="X108" s="647"/>
      <c r="Y108" s="775"/>
      <c r="Z108" s="768" t="s">
        <v>199</v>
      </c>
      <c r="AA108" s="768"/>
      <c r="AB108" s="640" t="s">
        <v>200</v>
      </c>
      <c r="AC108" s="647"/>
      <c r="AD108" s="647"/>
      <c r="AE108" s="775"/>
      <c r="AF108" s="563" t="s">
        <v>201</v>
      </c>
      <c r="AG108" s="530"/>
      <c r="AH108" s="564"/>
      <c r="AI108" s="530"/>
      <c r="AJ108" s="530"/>
      <c r="AK108" s="564"/>
      <c r="AL108" s="530"/>
      <c r="AM108" s="530"/>
      <c r="AN108" s="564"/>
      <c r="AO108" s="530"/>
      <c r="AP108" s="530"/>
      <c r="AQ108" s="439"/>
      <c r="AR108" s="9"/>
    </row>
    <row r="109" spans="1:2168" s="5" customFormat="1">
      <c r="A109" s="642"/>
      <c r="B109" s="643"/>
      <c r="C109" s="662"/>
      <c r="D109" s="770"/>
      <c r="E109" s="687"/>
      <c r="F109" s="654"/>
      <c r="G109" s="492"/>
      <c r="H109" s="648"/>
      <c r="I109" s="643"/>
      <c r="J109" s="662"/>
      <c r="K109" s="663"/>
      <c r="L109" s="677" t="s">
        <v>7</v>
      </c>
      <c r="M109" s="389"/>
      <c r="N109" s="679" t="s">
        <v>405</v>
      </c>
      <c r="O109" s="801"/>
      <c r="P109" s="679" t="s">
        <v>406</v>
      </c>
      <c r="Q109" s="699"/>
      <c r="R109" s="682" t="s">
        <v>407</v>
      </c>
      <c r="S109" s="686"/>
      <c r="T109" s="692" t="s">
        <v>380</v>
      </c>
      <c r="U109" s="693"/>
      <c r="V109" s="684" t="s">
        <v>408</v>
      </c>
      <c r="W109" s="807"/>
      <c r="X109" s="808" t="s">
        <v>409</v>
      </c>
      <c r="Y109" s="809"/>
      <c r="Z109" s="770"/>
      <c r="AA109" s="770"/>
      <c r="AB109" s="810" t="s">
        <v>205</v>
      </c>
      <c r="AC109" s="811"/>
      <c r="AD109" s="684" t="s">
        <v>410</v>
      </c>
      <c r="AE109" s="699"/>
      <c r="AF109" s="707" t="s">
        <v>203</v>
      </c>
      <c r="AG109" s="708"/>
      <c r="AH109" s="708"/>
      <c r="AI109" s="708"/>
      <c r="AJ109" s="708"/>
      <c r="AK109" s="709"/>
      <c r="AL109" s="707" t="s">
        <v>204</v>
      </c>
      <c r="AM109" s="708"/>
      <c r="AN109" s="708"/>
      <c r="AO109" s="708"/>
      <c r="AP109" s="708"/>
      <c r="AQ109" s="709"/>
      <c r="AR109" s="9"/>
    </row>
    <row r="110" spans="1:2168" s="5" customFormat="1">
      <c r="A110" s="642"/>
      <c r="B110" s="643"/>
      <c r="C110" s="662"/>
      <c r="D110" s="770"/>
      <c r="E110" s="687"/>
      <c r="F110" s="654"/>
      <c r="G110" s="492"/>
      <c r="H110" s="648"/>
      <c r="I110" s="643"/>
      <c r="J110" s="662"/>
      <c r="K110" s="663"/>
      <c r="L110" s="642"/>
      <c r="M110" s="389"/>
      <c r="N110" s="680"/>
      <c r="O110" s="802"/>
      <c r="P110" s="680"/>
      <c r="Q110" s="663"/>
      <c r="R110" s="670"/>
      <c r="S110" s="687"/>
      <c r="T110" s="648"/>
      <c r="U110" s="643"/>
      <c r="V110" s="662"/>
      <c r="W110" s="770"/>
      <c r="X110" s="680"/>
      <c r="Y110" s="663"/>
      <c r="Z110" s="770"/>
      <c r="AA110" s="770"/>
      <c r="AB110" s="812"/>
      <c r="AC110" s="643"/>
      <c r="AD110" s="662"/>
      <c r="AE110" s="663"/>
      <c r="AF110" s="677" t="s">
        <v>203</v>
      </c>
      <c r="AG110" s="696"/>
      <c r="AH110" s="693"/>
      <c r="AI110" s="692" t="s">
        <v>206</v>
      </c>
      <c r="AJ110" s="696"/>
      <c r="AK110" s="710"/>
      <c r="AL110" s="677" t="s">
        <v>207</v>
      </c>
      <c r="AM110" s="696"/>
      <c r="AN110" s="693"/>
      <c r="AO110" s="692" t="s">
        <v>208</v>
      </c>
      <c r="AP110" s="696"/>
      <c r="AQ110" s="710"/>
      <c r="AR110" s="9"/>
    </row>
    <row r="111" spans="1:2168" s="5" customFormat="1" ht="15.75" customHeight="1">
      <c r="A111" s="642"/>
      <c r="B111" s="643"/>
      <c r="C111" s="662"/>
      <c r="D111" s="770"/>
      <c r="E111" s="687"/>
      <c r="F111" s="656"/>
      <c r="G111" s="440"/>
      <c r="H111" s="659"/>
      <c r="I111" s="660"/>
      <c r="J111" s="664"/>
      <c r="K111" s="665"/>
      <c r="L111" s="678"/>
      <c r="M111" s="441"/>
      <c r="N111" s="681"/>
      <c r="O111" s="803"/>
      <c r="P111" s="804"/>
      <c r="Q111" s="805"/>
      <c r="R111" s="670"/>
      <c r="S111" s="687"/>
      <c r="T111" s="648"/>
      <c r="U111" s="643"/>
      <c r="V111" s="662"/>
      <c r="W111" s="770"/>
      <c r="X111" s="680"/>
      <c r="Y111" s="663"/>
      <c r="Z111" s="845" t="s">
        <v>209</v>
      </c>
      <c r="AA111" s="697" t="s">
        <v>418</v>
      </c>
      <c r="AB111" s="813"/>
      <c r="AC111" s="814"/>
      <c r="AD111" s="846"/>
      <c r="AE111" s="805"/>
      <c r="AF111" s="677" t="s">
        <v>13</v>
      </c>
      <c r="AG111" s="693"/>
      <c r="AH111" s="690" t="s">
        <v>418</v>
      </c>
      <c r="AI111" s="692" t="s">
        <v>13</v>
      </c>
      <c r="AJ111" s="693"/>
      <c r="AK111" s="690" t="s">
        <v>418</v>
      </c>
      <c r="AL111" s="677" t="s">
        <v>13</v>
      </c>
      <c r="AM111" s="693"/>
      <c r="AN111" s="690" t="s">
        <v>418</v>
      </c>
      <c r="AO111" s="692" t="s">
        <v>13</v>
      </c>
      <c r="AP111" s="693"/>
      <c r="AQ111" s="690" t="s">
        <v>418</v>
      </c>
      <c r="AR111" s="9"/>
    </row>
    <row r="112" spans="1:2168" s="5" customFormat="1" ht="18.75" customHeight="1" thickBot="1">
      <c r="A112" s="798"/>
      <c r="B112" s="799"/>
      <c r="C112" s="771"/>
      <c r="D112" s="772"/>
      <c r="E112" s="773"/>
      <c r="F112" s="835" t="s">
        <v>209</v>
      </c>
      <c r="G112" s="836"/>
      <c r="H112" s="837" t="s">
        <v>13</v>
      </c>
      <c r="I112" s="838"/>
      <c r="J112" s="837" t="s">
        <v>210</v>
      </c>
      <c r="K112" s="839"/>
      <c r="L112" s="798" t="s">
        <v>211</v>
      </c>
      <c r="M112" s="840"/>
      <c r="N112" s="840"/>
      <c r="O112" s="840"/>
      <c r="P112" s="840"/>
      <c r="Q112" s="841"/>
      <c r="R112" s="806"/>
      <c r="S112" s="773"/>
      <c r="T112" s="648"/>
      <c r="U112" s="643"/>
      <c r="V112" s="662"/>
      <c r="W112" s="770"/>
      <c r="X112" s="688"/>
      <c r="Y112" s="700"/>
      <c r="Z112" s="840"/>
      <c r="AA112" s="698"/>
      <c r="AB112" s="842" t="s">
        <v>13</v>
      </c>
      <c r="AC112" s="843"/>
      <c r="AD112" s="843"/>
      <c r="AE112" s="844"/>
      <c r="AF112" s="798"/>
      <c r="AG112" s="799"/>
      <c r="AH112" s="691"/>
      <c r="AI112" s="800"/>
      <c r="AJ112" s="799"/>
      <c r="AK112" s="691"/>
      <c r="AL112" s="798"/>
      <c r="AM112" s="799"/>
      <c r="AN112" s="691"/>
      <c r="AO112" s="800"/>
      <c r="AP112" s="799"/>
      <c r="AQ112" s="691"/>
      <c r="AR112" s="9"/>
    </row>
    <row r="113" spans="1:44" s="5" customFormat="1" ht="19.5" customHeight="1" thickTop="1">
      <c r="A113" s="418" t="s">
        <v>212</v>
      </c>
      <c r="B113" s="419"/>
      <c r="C113" s="419"/>
      <c r="D113" s="419"/>
      <c r="E113" s="419"/>
      <c r="F113" s="31"/>
      <c r="G113" s="31"/>
      <c r="H113" s="32"/>
      <c r="I113" s="31"/>
      <c r="J113" s="31"/>
      <c r="K113" s="33"/>
      <c r="L113" s="473">
        <v>70504.639999999999</v>
      </c>
      <c r="M113" s="476"/>
      <c r="N113" s="475">
        <v>1261</v>
      </c>
      <c r="O113" s="474"/>
      <c r="P113" s="476">
        <v>10949</v>
      </c>
      <c r="Q113" s="476"/>
      <c r="R113" s="473">
        <v>832</v>
      </c>
      <c r="S113" s="476"/>
      <c r="T113" s="475">
        <v>50</v>
      </c>
      <c r="U113" s="504"/>
      <c r="V113" s="475">
        <v>1425</v>
      </c>
      <c r="W113" s="504"/>
      <c r="X113" s="505">
        <v>44049</v>
      </c>
      <c r="Y113" s="493"/>
      <c r="Z113" s="473">
        <v>142.68599999999998</v>
      </c>
      <c r="AA113" s="595"/>
      <c r="AB113" s="473">
        <v>157.61320000000001</v>
      </c>
      <c r="AC113" s="476"/>
      <c r="AD113" s="475">
        <v>193740.09790000002</v>
      </c>
      <c r="AE113" s="476"/>
      <c r="AF113" s="473"/>
      <c r="AG113" s="476"/>
      <c r="AH113" s="477"/>
      <c r="AI113" s="475">
        <v>49341.156999999999</v>
      </c>
      <c r="AJ113" s="476"/>
      <c r="AK113" s="477"/>
      <c r="AL113" s="473"/>
      <c r="AM113" s="476"/>
      <c r="AN113" s="477"/>
      <c r="AO113" s="475">
        <v>139413.51699999999</v>
      </c>
      <c r="AP113" s="476"/>
      <c r="AQ113" s="478"/>
      <c r="AR113" s="9"/>
    </row>
    <row r="114" spans="1:44" s="34" customFormat="1" ht="16.5">
      <c r="A114" s="420" t="s">
        <v>213</v>
      </c>
      <c r="B114" s="421"/>
      <c r="C114" s="421"/>
      <c r="D114" s="422"/>
      <c r="E114" s="247" t="s">
        <v>214</v>
      </c>
      <c r="F114" s="243">
        <v>2382</v>
      </c>
      <c r="G114" s="178"/>
      <c r="H114" s="179">
        <v>36.299999999999997</v>
      </c>
      <c r="I114" s="180"/>
      <c r="J114" s="181">
        <v>15</v>
      </c>
      <c r="K114" s="244"/>
      <c r="L114" s="245">
        <v>4691.1400000000003</v>
      </c>
      <c r="M114" s="180"/>
      <c r="N114" s="181">
        <v>577</v>
      </c>
      <c r="O114" s="180"/>
      <c r="P114" s="181">
        <v>375</v>
      </c>
      <c r="Q114" s="246"/>
      <c r="R114" s="181">
        <v>285</v>
      </c>
      <c r="S114" s="247"/>
      <c r="T114" s="181">
        <v>0</v>
      </c>
      <c r="U114" s="247"/>
      <c r="V114" s="181">
        <v>424</v>
      </c>
      <c r="W114" s="247"/>
      <c r="X114" s="181">
        <v>10097</v>
      </c>
      <c r="Y114" s="248"/>
      <c r="Z114" s="181">
        <v>11.619</v>
      </c>
      <c r="AA114" s="129"/>
      <c r="AB114" s="181">
        <v>0</v>
      </c>
      <c r="AC114" s="247"/>
      <c r="AD114" s="181">
        <v>0</v>
      </c>
      <c r="AE114" s="248"/>
      <c r="AF114" s="181">
        <v>27.425999999999998</v>
      </c>
      <c r="AG114" s="249"/>
      <c r="AH114" s="131"/>
      <c r="AI114" s="181">
        <v>1040</v>
      </c>
      <c r="AJ114" s="249"/>
      <c r="AK114" s="211"/>
      <c r="AL114" s="181">
        <v>4.9829999999999997</v>
      </c>
      <c r="AM114" s="250"/>
      <c r="AN114" s="131"/>
      <c r="AO114" s="181">
        <v>1248</v>
      </c>
      <c r="AP114" s="250"/>
      <c r="AQ114" s="132"/>
    </row>
    <row r="115" spans="1:44" s="5" customFormat="1" ht="12" customHeight="1">
      <c r="A115" s="420" t="s">
        <v>215</v>
      </c>
      <c r="B115" s="421"/>
      <c r="C115" s="423"/>
      <c r="D115" s="274"/>
      <c r="E115" s="247" t="s">
        <v>216</v>
      </c>
      <c r="F115" s="243">
        <v>582</v>
      </c>
      <c r="G115" s="178"/>
      <c r="H115" s="179">
        <v>1.8</v>
      </c>
      <c r="I115" s="180"/>
      <c r="J115" s="181">
        <v>3</v>
      </c>
      <c r="K115" s="251"/>
      <c r="L115" s="252">
        <v>888</v>
      </c>
      <c r="M115" s="253"/>
      <c r="N115" s="254">
        <v>0</v>
      </c>
      <c r="O115" s="253"/>
      <c r="P115" s="254">
        <v>0</v>
      </c>
      <c r="Q115" s="255"/>
      <c r="R115" s="254">
        <v>38</v>
      </c>
      <c r="S115" s="256"/>
      <c r="T115" s="254">
        <v>1</v>
      </c>
      <c r="U115" s="256"/>
      <c r="V115" s="254">
        <v>53</v>
      </c>
      <c r="W115" s="256"/>
      <c r="X115" s="254">
        <v>994</v>
      </c>
      <c r="Y115" s="257"/>
      <c r="Z115" s="254">
        <v>0.86899999999999999</v>
      </c>
      <c r="AA115" s="129"/>
      <c r="AB115" s="254" t="s">
        <v>29</v>
      </c>
      <c r="AC115" s="256"/>
      <c r="AD115" s="254" t="s">
        <v>29</v>
      </c>
      <c r="AE115" s="257"/>
      <c r="AF115" s="258">
        <v>0.39400000000000002</v>
      </c>
      <c r="AG115" s="259"/>
      <c r="AH115" s="131"/>
      <c r="AI115" s="254" t="s">
        <v>29</v>
      </c>
      <c r="AJ115" s="259"/>
      <c r="AK115" s="158"/>
      <c r="AL115" s="260">
        <v>2.0350000000000001</v>
      </c>
      <c r="AM115" s="261"/>
      <c r="AN115" s="262">
        <v>1.1934361014420691</v>
      </c>
      <c r="AO115" s="254">
        <v>674</v>
      </c>
      <c r="AP115" s="261"/>
      <c r="AQ115" s="132"/>
      <c r="AR115" s="9"/>
    </row>
    <row r="116" spans="1:44" s="5" customFormat="1" ht="12" customHeight="1">
      <c r="A116" s="420" t="s">
        <v>217</v>
      </c>
      <c r="B116" s="421"/>
      <c r="C116" s="423"/>
      <c r="D116" s="274"/>
      <c r="E116" s="247" t="s">
        <v>218</v>
      </c>
      <c r="F116" s="243">
        <v>273</v>
      </c>
      <c r="G116" s="178"/>
      <c r="H116" s="179">
        <v>15.7</v>
      </c>
      <c r="I116" s="180"/>
      <c r="J116" s="181">
        <v>58</v>
      </c>
      <c r="K116" s="251"/>
      <c r="L116" s="263">
        <v>622</v>
      </c>
      <c r="M116" s="264"/>
      <c r="N116" s="265">
        <v>0</v>
      </c>
      <c r="O116" s="264"/>
      <c r="P116" s="265">
        <v>0</v>
      </c>
      <c r="Q116" s="266"/>
      <c r="R116" s="265">
        <v>0</v>
      </c>
      <c r="S116" s="267"/>
      <c r="T116" s="265">
        <v>0</v>
      </c>
      <c r="U116" s="267"/>
      <c r="V116" s="265">
        <v>0</v>
      </c>
      <c r="W116" s="267"/>
      <c r="X116" s="265">
        <v>0</v>
      </c>
      <c r="Y116" s="268"/>
      <c r="Z116" s="265">
        <v>0</v>
      </c>
      <c r="AA116" s="129"/>
      <c r="AB116" s="265">
        <v>0</v>
      </c>
      <c r="AC116" s="267"/>
      <c r="AD116" s="265">
        <v>0</v>
      </c>
      <c r="AE116" s="268"/>
      <c r="AF116" s="258">
        <v>0.5</v>
      </c>
      <c r="AG116" s="269"/>
      <c r="AH116" s="131"/>
      <c r="AI116" s="265">
        <v>0</v>
      </c>
      <c r="AJ116" s="269"/>
      <c r="AK116" s="158"/>
      <c r="AL116" s="254">
        <v>0.90700000000000003</v>
      </c>
      <c r="AM116" s="270"/>
      <c r="AN116" s="131"/>
      <c r="AO116" s="254">
        <v>0.84</v>
      </c>
      <c r="AP116" s="270"/>
      <c r="AQ116" s="132"/>
      <c r="AR116" s="9"/>
    </row>
    <row r="117" spans="1:44" s="9" customFormat="1" ht="12" customHeight="1">
      <c r="A117" s="420" t="s">
        <v>219</v>
      </c>
      <c r="B117" s="421"/>
      <c r="C117" s="421"/>
      <c r="D117" s="424"/>
      <c r="E117" s="247" t="s">
        <v>220</v>
      </c>
      <c r="F117" s="243">
        <v>475</v>
      </c>
      <c r="G117" s="178"/>
      <c r="H117" s="179">
        <v>19.399999999999999</v>
      </c>
      <c r="I117" s="180"/>
      <c r="J117" s="181">
        <v>41</v>
      </c>
      <c r="K117" s="182"/>
      <c r="L117" s="271">
        <v>976.5</v>
      </c>
      <c r="M117" s="272"/>
      <c r="N117" s="260">
        <v>8</v>
      </c>
      <c r="O117" s="272"/>
      <c r="P117" s="260">
        <v>0</v>
      </c>
      <c r="Q117" s="273"/>
      <c r="R117" s="260">
        <v>57</v>
      </c>
      <c r="S117" s="274"/>
      <c r="T117" s="260">
        <v>0</v>
      </c>
      <c r="U117" s="274"/>
      <c r="V117" s="260">
        <v>68</v>
      </c>
      <c r="W117" s="274"/>
      <c r="X117" s="260">
        <v>1184</v>
      </c>
      <c r="Y117" s="275"/>
      <c r="Z117" s="260">
        <v>2.105</v>
      </c>
      <c r="AA117" s="129"/>
      <c r="AB117" s="260">
        <v>2.6840000000000002</v>
      </c>
      <c r="AC117" s="274"/>
      <c r="AD117" s="260">
        <v>2312</v>
      </c>
      <c r="AE117" s="275"/>
      <c r="AF117" s="276">
        <v>1.4870000000000001</v>
      </c>
      <c r="AG117" s="277"/>
      <c r="AH117" s="262"/>
      <c r="AI117" s="260">
        <v>494.74700000000001</v>
      </c>
      <c r="AJ117" s="277"/>
      <c r="AK117" s="278"/>
      <c r="AL117" s="260">
        <v>1.632784</v>
      </c>
      <c r="AM117" s="279"/>
      <c r="AN117" s="262"/>
      <c r="AO117" s="260">
        <v>1056.96</v>
      </c>
      <c r="AP117" s="279"/>
      <c r="AQ117" s="280"/>
    </row>
    <row r="118" spans="1:44" s="11" customFormat="1" ht="15.75" customHeight="1">
      <c r="A118" s="588" t="s">
        <v>221</v>
      </c>
      <c r="B118" s="589"/>
      <c r="C118" s="589"/>
      <c r="D118" s="425"/>
      <c r="E118" s="127" t="s">
        <v>222</v>
      </c>
      <c r="F118" s="135">
        <v>2345</v>
      </c>
      <c r="G118" s="118"/>
      <c r="H118" s="120">
        <v>67.8</v>
      </c>
      <c r="I118" s="125"/>
      <c r="J118" s="122">
        <v>29</v>
      </c>
      <c r="K118" s="123"/>
      <c r="L118" s="533">
        <v>3641</v>
      </c>
      <c r="M118" s="534"/>
      <c r="N118" s="535">
        <v>0</v>
      </c>
      <c r="O118" s="534"/>
      <c r="P118" s="535">
        <v>858</v>
      </c>
      <c r="Q118" s="541"/>
      <c r="R118" s="535">
        <v>80</v>
      </c>
      <c r="S118" s="542"/>
      <c r="T118" s="535">
        <v>0</v>
      </c>
      <c r="U118" s="542"/>
      <c r="V118" s="535">
        <v>233</v>
      </c>
      <c r="W118" s="542"/>
      <c r="X118" s="535">
        <v>3315</v>
      </c>
      <c r="Y118" s="543"/>
      <c r="Z118" s="535">
        <v>8.06</v>
      </c>
      <c r="AA118" s="546">
        <v>-16.337900000000001</v>
      </c>
      <c r="AB118" s="535">
        <v>1.024</v>
      </c>
      <c r="AC118" s="542"/>
      <c r="AD118" s="535">
        <v>483</v>
      </c>
      <c r="AE118" s="543"/>
      <c r="AF118" s="544">
        <v>4.9000000000000002E-2</v>
      </c>
      <c r="AG118" s="536"/>
      <c r="AH118" s="537">
        <v>19.863013698630148</v>
      </c>
      <c r="AI118" s="535">
        <v>30</v>
      </c>
      <c r="AJ118" s="536"/>
      <c r="AK118" s="538">
        <v>34.878719752772703</v>
      </c>
      <c r="AL118" s="545">
        <v>0.41899999999999998</v>
      </c>
      <c r="AM118" s="539"/>
      <c r="AN118" s="540">
        <v>-12.889812889812891</v>
      </c>
      <c r="AO118" s="535">
        <v>159</v>
      </c>
      <c r="AP118" s="539"/>
      <c r="AQ118" s="538">
        <v>-6.4705882352941169</v>
      </c>
    </row>
    <row r="119" spans="1:44" s="11" customFormat="1" ht="12" customHeight="1">
      <c r="A119" s="588" t="s">
        <v>223</v>
      </c>
      <c r="B119" s="589"/>
      <c r="C119" s="589"/>
      <c r="D119" s="425"/>
      <c r="E119" s="152" t="s">
        <v>224</v>
      </c>
      <c r="F119" s="135">
        <v>341</v>
      </c>
      <c r="G119" s="118"/>
      <c r="H119" s="120">
        <v>4.2</v>
      </c>
      <c r="I119" s="125"/>
      <c r="J119" s="122">
        <v>12</v>
      </c>
      <c r="K119" s="123"/>
      <c r="L119" s="263" t="s">
        <v>29</v>
      </c>
      <c r="M119" s="264"/>
      <c r="N119" s="265" t="s">
        <v>29</v>
      </c>
      <c r="O119" s="264"/>
      <c r="P119" s="265" t="s">
        <v>29</v>
      </c>
      <c r="Q119" s="266"/>
      <c r="R119" s="265" t="s">
        <v>29</v>
      </c>
      <c r="S119" s="267"/>
      <c r="T119" s="265" t="s">
        <v>29</v>
      </c>
      <c r="U119" s="267"/>
      <c r="V119" s="265" t="s">
        <v>29</v>
      </c>
      <c r="W119" s="267"/>
      <c r="X119" s="265" t="s">
        <v>29</v>
      </c>
      <c r="Y119" s="268"/>
      <c r="Z119" s="281" t="s">
        <v>29</v>
      </c>
      <c r="AA119" s="129"/>
      <c r="AB119" s="265" t="s">
        <v>29</v>
      </c>
      <c r="AC119" s="267"/>
      <c r="AD119" s="265" t="s">
        <v>29</v>
      </c>
      <c r="AE119" s="268"/>
      <c r="AF119" s="282">
        <v>0.59199999999999997</v>
      </c>
      <c r="AG119" s="269"/>
      <c r="AH119" s="131"/>
      <c r="AI119" s="265">
        <v>207</v>
      </c>
      <c r="AJ119" s="269"/>
      <c r="AK119" s="158"/>
      <c r="AL119" s="282">
        <v>0.59299999999999997</v>
      </c>
      <c r="AM119" s="270"/>
      <c r="AN119" s="131"/>
      <c r="AO119" s="265">
        <v>257</v>
      </c>
      <c r="AP119" s="270"/>
      <c r="AQ119" s="132"/>
    </row>
    <row r="120" spans="1:44" s="5" customFormat="1" ht="12" customHeight="1">
      <c r="A120" s="420" t="s">
        <v>225</v>
      </c>
      <c r="B120" s="421"/>
      <c r="C120" s="423"/>
      <c r="D120" s="424"/>
      <c r="E120" s="247" t="s">
        <v>226</v>
      </c>
      <c r="F120" s="243">
        <v>323</v>
      </c>
      <c r="G120" s="178"/>
      <c r="H120" s="179">
        <v>21.6</v>
      </c>
      <c r="I120" s="180"/>
      <c r="J120" s="181">
        <v>67</v>
      </c>
      <c r="K120" s="251"/>
      <c r="L120" s="263">
        <v>639</v>
      </c>
      <c r="M120" s="264"/>
      <c r="N120" s="265">
        <v>25</v>
      </c>
      <c r="O120" s="264"/>
      <c r="P120" s="265">
        <v>0</v>
      </c>
      <c r="Q120" s="266"/>
      <c r="R120" s="265">
        <v>0</v>
      </c>
      <c r="S120" s="267"/>
      <c r="T120" s="265">
        <v>0</v>
      </c>
      <c r="U120" s="267"/>
      <c r="V120" s="265">
        <v>0</v>
      </c>
      <c r="W120" s="267"/>
      <c r="X120" s="265">
        <v>0</v>
      </c>
      <c r="Y120" s="268"/>
      <c r="Z120" s="281">
        <v>2.3E-2</v>
      </c>
      <c r="AA120" s="129"/>
      <c r="AB120" s="265">
        <v>0</v>
      </c>
      <c r="AC120" s="267"/>
      <c r="AD120" s="265">
        <v>0</v>
      </c>
      <c r="AE120" s="268"/>
      <c r="AF120" s="265">
        <v>0</v>
      </c>
      <c r="AG120" s="269"/>
      <c r="AH120" s="131"/>
      <c r="AI120" s="265">
        <v>0</v>
      </c>
      <c r="AJ120" s="269"/>
      <c r="AK120" s="158"/>
      <c r="AL120" s="265">
        <v>0</v>
      </c>
      <c r="AM120" s="270"/>
      <c r="AN120" s="131"/>
      <c r="AO120" s="265">
        <v>0</v>
      </c>
      <c r="AP120" s="270"/>
      <c r="AQ120" s="132"/>
      <c r="AR120" s="9"/>
    </row>
    <row r="121" spans="1:44" s="5" customFormat="1" ht="12" customHeight="1">
      <c r="A121" s="420" t="s">
        <v>227</v>
      </c>
      <c r="B121" s="421"/>
      <c r="C121" s="423"/>
      <c r="D121" s="424"/>
      <c r="E121" s="127" t="s">
        <v>228</v>
      </c>
      <c r="F121" s="243">
        <v>1002</v>
      </c>
      <c r="G121" s="178"/>
      <c r="H121" s="179">
        <v>80.099999999999994</v>
      </c>
      <c r="I121" s="180"/>
      <c r="J121" s="181">
        <v>80</v>
      </c>
      <c r="K121" s="251"/>
      <c r="L121" s="283">
        <v>5195</v>
      </c>
      <c r="M121" s="284"/>
      <c r="N121" s="285" t="s">
        <v>29</v>
      </c>
      <c r="O121" s="284"/>
      <c r="P121" s="285" t="s">
        <v>29</v>
      </c>
      <c r="Q121" s="286"/>
      <c r="R121" s="285" t="s">
        <v>29</v>
      </c>
      <c r="S121" s="287"/>
      <c r="T121" s="285" t="s">
        <v>29</v>
      </c>
      <c r="U121" s="287"/>
      <c r="V121" s="285" t="s">
        <v>29</v>
      </c>
      <c r="W121" s="287"/>
      <c r="X121" s="285">
        <v>11592</v>
      </c>
      <c r="Y121" s="288"/>
      <c r="Z121" s="285">
        <v>69.89</v>
      </c>
      <c r="AA121" s="129"/>
      <c r="AB121" s="285">
        <v>60.165999999999997</v>
      </c>
      <c r="AC121" s="287"/>
      <c r="AD121" s="285" t="s">
        <v>29</v>
      </c>
      <c r="AE121" s="288"/>
      <c r="AF121" s="285">
        <v>451.05796100000003</v>
      </c>
      <c r="AG121" s="289"/>
      <c r="AH121" s="201"/>
      <c r="AI121" s="285">
        <v>40837</v>
      </c>
      <c r="AJ121" s="289"/>
      <c r="AK121" s="290"/>
      <c r="AL121" s="285">
        <v>5.046983</v>
      </c>
      <c r="AM121" s="291"/>
      <c r="AN121" s="201"/>
      <c r="AO121" s="285">
        <v>1592.136</v>
      </c>
      <c r="AP121" s="291"/>
      <c r="AQ121" s="290"/>
      <c r="AR121" s="9"/>
    </row>
    <row r="122" spans="1:44" s="16" customFormat="1" ht="12" customHeight="1">
      <c r="A122" s="426" t="s">
        <v>229</v>
      </c>
      <c r="B122" s="427"/>
      <c r="C122" s="427"/>
      <c r="D122" s="428"/>
      <c r="E122" s="295" t="s">
        <v>230</v>
      </c>
      <c r="F122" s="243">
        <v>268</v>
      </c>
      <c r="G122" s="292"/>
      <c r="H122" s="179">
        <v>1.5149999999999999</v>
      </c>
      <c r="I122" s="293"/>
      <c r="J122" s="179">
        <v>6</v>
      </c>
      <c r="K122" s="294"/>
      <c r="L122" s="533">
        <v>810</v>
      </c>
      <c r="M122" s="565"/>
      <c r="N122" s="535">
        <v>0</v>
      </c>
      <c r="O122" s="565"/>
      <c r="P122" s="535">
        <v>0</v>
      </c>
      <c r="Q122" s="566"/>
      <c r="R122" s="535">
        <v>24</v>
      </c>
      <c r="S122" s="567"/>
      <c r="T122" s="568">
        <v>0</v>
      </c>
      <c r="U122" s="567"/>
      <c r="V122" s="535">
        <v>56</v>
      </c>
      <c r="W122" s="567"/>
      <c r="X122" s="535">
        <v>634</v>
      </c>
      <c r="Y122" s="569"/>
      <c r="Z122" s="547">
        <v>1.282</v>
      </c>
      <c r="AA122" s="129"/>
      <c r="AB122" s="535">
        <v>0.61099999999999999</v>
      </c>
      <c r="AC122" s="295"/>
      <c r="AD122" s="138">
        <v>2892</v>
      </c>
      <c r="AE122" s="296"/>
      <c r="AF122" s="547">
        <v>248.06</v>
      </c>
      <c r="AG122" s="571"/>
      <c r="AH122" s="572"/>
      <c r="AI122" s="547">
        <v>125</v>
      </c>
      <c r="AJ122" s="571"/>
      <c r="AK122" s="570"/>
      <c r="AL122" s="547">
        <v>4.6139999999999999</v>
      </c>
      <c r="AM122" s="573"/>
      <c r="AN122" s="572"/>
      <c r="AO122" s="547">
        <v>2613</v>
      </c>
      <c r="AP122" s="573"/>
      <c r="AQ122" s="570"/>
    </row>
    <row r="123" spans="1:44" s="9" customFormat="1" ht="12" customHeight="1">
      <c r="A123" s="420" t="s">
        <v>231</v>
      </c>
      <c r="B123" s="421"/>
      <c r="C123" s="421"/>
      <c r="D123" s="422"/>
      <c r="E123" s="247" t="s">
        <v>232</v>
      </c>
      <c r="F123" s="243">
        <v>1026</v>
      </c>
      <c r="G123" s="178"/>
      <c r="H123" s="179">
        <v>3.4</v>
      </c>
      <c r="I123" s="180"/>
      <c r="J123" s="181">
        <v>3</v>
      </c>
      <c r="K123" s="182"/>
      <c r="L123" s="283">
        <v>728</v>
      </c>
      <c r="M123" s="284"/>
      <c r="N123" s="285" t="s">
        <v>29</v>
      </c>
      <c r="O123" s="284"/>
      <c r="P123" s="285" t="s">
        <v>29</v>
      </c>
      <c r="Q123" s="286"/>
      <c r="R123" s="285" t="s">
        <v>29</v>
      </c>
      <c r="S123" s="287"/>
      <c r="T123" s="285" t="s">
        <v>29</v>
      </c>
      <c r="U123" s="287"/>
      <c r="V123" s="285" t="s">
        <v>29</v>
      </c>
      <c r="W123" s="287"/>
      <c r="X123" s="285">
        <v>1270</v>
      </c>
      <c r="Y123" s="288"/>
      <c r="Z123" s="285">
        <v>3.8839999999999999</v>
      </c>
      <c r="AA123" s="129"/>
      <c r="AB123" s="285">
        <v>1.24</v>
      </c>
      <c r="AC123" s="287"/>
      <c r="AD123" s="285" t="s">
        <v>29</v>
      </c>
      <c r="AE123" s="288"/>
      <c r="AF123" s="297" t="s">
        <v>29</v>
      </c>
      <c r="AG123" s="289"/>
      <c r="AH123" s="298"/>
      <c r="AI123" s="285" t="s">
        <v>29</v>
      </c>
      <c r="AJ123" s="289"/>
      <c r="AK123" s="299"/>
      <c r="AL123" s="285">
        <v>11.164</v>
      </c>
      <c r="AM123" s="291"/>
      <c r="AN123" s="298"/>
      <c r="AO123" s="285">
        <v>7535.7</v>
      </c>
      <c r="AP123" s="291"/>
      <c r="AQ123" s="299"/>
    </row>
    <row r="124" spans="1:44" s="5" customFormat="1" ht="12" customHeight="1">
      <c r="A124" s="420" t="s">
        <v>233</v>
      </c>
      <c r="B124" s="421"/>
      <c r="C124" s="421"/>
      <c r="D124" s="422"/>
      <c r="E124" s="247" t="s">
        <v>234</v>
      </c>
      <c r="F124" s="243">
        <v>447</v>
      </c>
      <c r="G124" s="178"/>
      <c r="H124" s="179">
        <v>32.1</v>
      </c>
      <c r="I124" s="180"/>
      <c r="J124" s="181">
        <v>72</v>
      </c>
      <c r="K124" s="251"/>
      <c r="L124" s="283">
        <v>2109</v>
      </c>
      <c r="M124" s="284"/>
      <c r="N124" s="285">
        <v>600</v>
      </c>
      <c r="O124" s="284"/>
      <c r="P124" s="285">
        <v>1284</v>
      </c>
      <c r="Q124" s="286"/>
      <c r="R124" s="285">
        <v>185</v>
      </c>
      <c r="S124" s="287"/>
      <c r="T124" s="285">
        <v>38</v>
      </c>
      <c r="U124" s="287"/>
      <c r="V124" s="285">
        <v>486</v>
      </c>
      <c r="W124" s="287"/>
      <c r="X124" s="285">
        <v>6144</v>
      </c>
      <c r="Y124" s="288"/>
      <c r="Z124" s="260">
        <v>7.806</v>
      </c>
      <c r="AA124" s="129"/>
      <c r="AB124" s="285">
        <v>18.608000000000001</v>
      </c>
      <c r="AC124" s="287"/>
      <c r="AD124" s="285">
        <v>13835</v>
      </c>
      <c r="AE124" s="288"/>
      <c r="AF124" s="260">
        <v>34</v>
      </c>
      <c r="AG124" s="289"/>
      <c r="AH124" s="262"/>
      <c r="AI124" s="260">
        <v>4819</v>
      </c>
      <c r="AJ124" s="289"/>
      <c r="AK124" s="278"/>
      <c r="AL124" s="151">
        <v>37</v>
      </c>
      <c r="AM124" s="291"/>
      <c r="AN124" s="262"/>
      <c r="AO124" s="260">
        <v>5976</v>
      </c>
      <c r="AP124" s="291"/>
      <c r="AQ124" s="280"/>
      <c r="AR124" s="9"/>
    </row>
    <row r="125" spans="1:44" s="9" customFormat="1" ht="12" customHeight="1">
      <c r="A125" s="420" t="s">
        <v>235</v>
      </c>
      <c r="B125" s="398"/>
      <c r="C125" s="398"/>
      <c r="D125" s="424"/>
      <c r="E125" s="247" t="s">
        <v>236</v>
      </c>
      <c r="F125" s="243">
        <v>802</v>
      </c>
      <c r="G125" s="178"/>
      <c r="H125" s="179">
        <v>22.4</v>
      </c>
      <c r="I125" s="180"/>
      <c r="J125" s="181">
        <v>28</v>
      </c>
      <c r="K125" s="182"/>
      <c r="L125" s="245">
        <v>3116</v>
      </c>
      <c r="M125" s="180"/>
      <c r="N125" s="181">
        <v>51</v>
      </c>
      <c r="O125" s="180"/>
      <c r="P125" s="181">
        <v>0</v>
      </c>
      <c r="Q125" s="246"/>
      <c r="R125" s="181">
        <v>36</v>
      </c>
      <c r="S125" s="247"/>
      <c r="T125" s="181">
        <v>9</v>
      </c>
      <c r="U125" s="247"/>
      <c r="V125" s="181">
        <v>35</v>
      </c>
      <c r="W125" s="247"/>
      <c r="X125" s="181">
        <v>760</v>
      </c>
      <c r="Y125" s="248"/>
      <c r="Z125" s="179">
        <v>1.579</v>
      </c>
      <c r="AA125" s="129"/>
      <c r="AB125" s="181">
        <v>12.49</v>
      </c>
      <c r="AC125" s="247"/>
      <c r="AD125" s="181">
        <v>1329.4278999999999</v>
      </c>
      <c r="AE125" s="248"/>
      <c r="AF125" s="181">
        <v>3.9061999999999997</v>
      </c>
      <c r="AG125" s="249"/>
      <c r="AH125" s="262"/>
      <c r="AI125" s="181">
        <v>246.8</v>
      </c>
      <c r="AJ125" s="249"/>
      <c r="AK125" s="278"/>
      <c r="AL125" s="181">
        <v>7.2652999999999999</v>
      </c>
      <c r="AM125" s="250"/>
      <c r="AN125" s="262"/>
      <c r="AO125" s="181">
        <v>1193.4000000000001</v>
      </c>
      <c r="AP125" s="250"/>
      <c r="AQ125" s="280"/>
    </row>
    <row r="126" spans="1:44" s="5" customFormat="1" ht="12" customHeight="1">
      <c r="A126" s="420" t="s">
        <v>237</v>
      </c>
      <c r="B126" s="421"/>
      <c r="C126" s="421"/>
      <c r="D126" s="424"/>
      <c r="E126" s="247" t="s">
        <v>238</v>
      </c>
      <c r="F126" s="243">
        <v>1221</v>
      </c>
      <c r="G126" s="178"/>
      <c r="H126" s="181">
        <v>50</v>
      </c>
      <c r="I126" s="180"/>
      <c r="J126" s="181">
        <v>41</v>
      </c>
      <c r="K126" s="251"/>
      <c r="L126" s="245">
        <v>20500</v>
      </c>
      <c r="M126" s="180"/>
      <c r="N126" s="181" t="s">
        <v>29</v>
      </c>
      <c r="O126" s="180"/>
      <c r="P126" s="181" t="s">
        <v>29</v>
      </c>
      <c r="Q126" s="246"/>
      <c r="R126" s="181" t="s">
        <v>29</v>
      </c>
      <c r="S126" s="247"/>
      <c r="T126" s="181" t="s">
        <v>29</v>
      </c>
      <c r="U126" s="247"/>
      <c r="V126" s="181" t="s">
        <v>29</v>
      </c>
      <c r="W126" s="247"/>
      <c r="X126" s="181" t="s">
        <v>29</v>
      </c>
      <c r="Y126" s="248"/>
      <c r="Z126" s="181">
        <v>23.664999999999999</v>
      </c>
      <c r="AA126" s="129"/>
      <c r="AB126" s="181" t="s">
        <v>29</v>
      </c>
      <c r="AC126" s="247"/>
      <c r="AD126" s="181" t="s">
        <v>29</v>
      </c>
      <c r="AE126" s="248"/>
      <c r="AF126" s="181">
        <v>530.87199999999996</v>
      </c>
      <c r="AG126" s="249"/>
      <c r="AH126" s="262"/>
      <c r="AI126" s="181" t="s">
        <v>29</v>
      </c>
      <c r="AJ126" s="249"/>
      <c r="AK126" s="278"/>
      <c r="AL126" s="181">
        <v>196.55199999999999</v>
      </c>
      <c r="AM126" s="250"/>
      <c r="AN126" s="262"/>
      <c r="AO126" s="181" t="s">
        <v>29</v>
      </c>
      <c r="AP126" s="250"/>
      <c r="AQ126" s="280"/>
      <c r="AR126" s="9"/>
    </row>
    <row r="127" spans="1:44" s="5" customFormat="1" ht="12" customHeight="1">
      <c r="A127" s="420" t="s">
        <v>20</v>
      </c>
      <c r="B127" s="421"/>
      <c r="C127" s="421"/>
      <c r="D127" s="424"/>
      <c r="E127" s="247" t="s">
        <v>239</v>
      </c>
      <c r="F127" s="243" t="s">
        <v>22</v>
      </c>
      <c r="G127" s="178"/>
      <c r="H127" s="300" t="s">
        <v>22</v>
      </c>
      <c r="I127" s="178"/>
      <c r="J127" s="243" t="s">
        <v>22</v>
      </c>
      <c r="K127" s="251"/>
      <c r="L127" s="301">
        <v>19811</v>
      </c>
      <c r="M127" s="302"/>
      <c r="N127" s="303" t="s">
        <v>29</v>
      </c>
      <c r="O127" s="302"/>
      <c r="P127" s="303">
        <v>8432</v>
      </c>
      <c r="Q127" s="304"/>
      <c r="R127" s="303" t="s">
        <v>29</v>
      </c>
      <c r="S127" s="305"/>
      <c r="T127" s="303" t="s">
        <v>29</v>
      </c>
      <c r="U127" s="305"/>
      <c r="V127" s="303" t="s">
        <v>29</v>
      </c>
      <c r="W127" s="305"/>
      <c r="X127" s="303" t="s">
        <v>29</v>
      </c>
      <c r="Y127" s="306"/>
      <c r="Z127" s="303" t="s">
        <v>29</v>
      </c>
      <c r="AA127" s="129"/>
      <c r="AB127" s="303">
        <v>60.026000000000003</v>
      </c>
      <c r="AC127" s="305"/>
      <c r="AD127" s="303">
        <v>170083</v>
      </c>
      <c r="AE127" s="306"/>
      <c r="AF127" s="303" t="s">
        <v>29</v>
      </c>
      <c r="AG127" s="307"/>
      <c r="AH127" s="131"/>
      <c r="AI127" s="303" t="s">
        <v>29</v>
      </c>
      <c r="AJ127" s="307"/>
      <c r="AK127" s="158"/>
      <c r="AL127" s="303" t="s">
        <v>29</v>
      </c>
      <c r="AM127" s="308"/>
      <c r="AN127" s="131"/>
      <c r="AO127" s="303">
        <v>113342</v>
      </c>
      <c r="AP127" s="308"/>
      <c r="AQ127" s="132"/>
      <c r="AR127" s="9"/>
    </row>
    <row r="128" spans="1:44" s="5" customFormat="1" ht="12" customHeight="1">
      <c r="A128" s="420" t="s">
        <v>240</v>
      </c>
      <c r="B128" s="421"/>
      <c r="C128" s="423"/>
      <c r="D128" s="424"/>
      <c r="E128" s="247" t="s">
        <v>241</v>
      </c>
      <c r="F128" s="243">
        <v>2506</v>
      </c>
      <c r="G128" s="178"/>
      <c r="H128" s="179">
        <v>43.2</v>
      </c>
      <c r="I128" s="180"/>
      <c r="J128" s="181">
        <v>17</v>
      </c>
      <c r="K128" s="251"/>
      <c r="L128" s="533">
        <v>4313</v>
      </c>
      <c r="M128" s="574"/>
      <c r="N128" s="535">
        <v>0</v>
      </c>
      <c r="O128" s="565"/>
      <c r="P128" s="535">
        <v>0</v>
      </c>
      <c r="Q128" s="575"/>
      <c r="R128" s="535">
        <v>121</v>
      </c>
      <c r="S128" s="576"/>
      <c r="T128" s="535">
        <v>0</v>
      </c>
      <c r="U128" s="576"/>
      <c r="V128" s="535">
        <v>70</v>
      </c>
      <c r="W128" s="247"/>
      <c r="X128" s="181">
        <v>3900</v>
      </c>
      <c r="Y128" s="248"/>
      <c r="Z128" s="535">
        <v>6.82</v>
      </c>
      <c r="AA128" s="129"/>
      <c r="AB128" s="577">
        <v>0.19989999999999999</v>
      </c>
      <c r="AC128" s="576"/>
      <c r="AD128" s="535">
        <v>1265.67</v>
      </c>
      <c r="AE128" s="578"/>
      <c r="AF128" s="547">
        <v>8</v>
      </c>
      <c r="AG128" s="579"/>
      <c r="AH128" s="540"/>
      <c r="AI128" s="547">
        <v>7.2</v>
      </c>
      <c r="AJ128" s="579"/>
      <c r="AK128" s="538"/>
      <c r="AL128" s="535">
        <v>0.99350000000000005</v>
      </c>
      <c r="AM128" s="580"/>
      <c r="AN128" s="540"/>
      <c r="AO128" s="535">
        <v>879</v>
      </c>
      <c r="AP128" s="580"/>
      <c r="AQ128" s="538"/>
      <c r="AR128" s="9"/>
    </row>
    <row r="129" spans="1:54" s="5" customFormat="1" ht="12" customHeight="1">
      <c r="A129" s="420" t="s">
        <v>242</v>
      </c>
      <c r="B129" s="421"/>
      <c r="C129" s="423"/>
      <c r="D129" s="424"/>
      <c r="E129" s="247" t="s">
        <v>243</v>
      </c>
      <c r="F129" s="243">
        <v>17</v>
      </c>
      <c r="G129" s="178"/>
      <c r="H129" s="179">
        <v>1.2</v>
      </c>
      <c r="I129" s="180"/>
      <c r="J129" s="181">
        <v>71</v>
      </c>
      <c r="K129" s="251"/>
      <c r="L129" s="245">
        <v>300</v>
      </c>
      <c r="M129" s="180"/>
      <c r="N129" s="181">
        <v>0</v>
      </c>
      <c r="O129" s="180"/>
      <c r="P129" s="181">
        <v>0</v>
      </c>
      <c r="Q129" s="246"/>
      <c r="R129" s="181">
        <v>6</v>
      </c>
      <c r="S129" s="247"/>
      <c r="T129" s="181">
        <v>2</v>
      </c>
      <c r="U129" s="247"/>
      <c r="V129" s="181">
        <v>0</v>
      </c>
      <c r="W129" s="247"/>
      <c r="X129" s="181">
        <v>310</v>
      </c>
      <c r="Y129" s="248"/>
      <c r="Z129" s="179">
        <v>0.32</v>
      </c>
      <c r="AA129" s="129"/>
      <c r="AB129" s="181">
        <v>0.56429999999999991</v>
      </c>
      <c r="AC129" s="247"/>
      <c r="AD129" s="181">
        <v>1540</v>
      </c>
      <c r="AE129" s="248"/>
      <c r="AF129" s="309">
        <v>3.6099999999999999E-4</v>
      </c>
      <c r="AG129" s="249"/>
      <c r="AH129" s="131"/>
      <c r="AI129" s="179">
        <v>6.8000000000000005E-2</v>
      </c>
      <c r="AJ129" s="249"/>
      <c r="AK129" s="158"/>
      <c r="AL129" s="181">
        <v>4.9960000000000004</v>
      </c>
      <c r="AM129" s="250"/>
      <c r="AN129" s="131"/>
      <c r="AO129" s="181">
        <v>862</v>
      </c>
      <c r="AP129" s="250"/>
      <c r="AQ129" s="132"/>
      <c r="AR129" s="9"/>
    </row>
    <row r="130" spans="1:54" s="5" customFormat="1" ht="12" customHeight="1">
      <c r="A130" s="420" t="s">
        <v>244</v>
      </c>
      <c r="B130" s="421"/>
      <c r="C130" s="423"/>
      <c r="D130" s="424"/>
      <c r="E130" s="247" t="s">
        <v>245</v>
      </c>
      <c r="F130" s="243">
        <v>945.08699999999999</v>
      </c>
      <c r="G130" s="178"/>
      <c r="H130" s="179">
        <v>42.74662</v>
      </c>
      <c r="I130" s="180"/>
      <c r="J130" s="181">
        <v>45</v>
      </c>
      <c r="K130" s="251"/>
      <c r="L130" s="245" t="s">
        <v>29</v>
      </c>
      <c r="M130" s="180"/>
      <c r="N130" s="181" t="s">
        <v>29</v>
      </c>
      <c r="O130" s="180"/>
      <c r="P130" s="181" t="s">
        <v>29</v>
      </c>
      <c r="Q130" s="246"/>
      <c r="R130" s="181" t="s">
        <v>29</v>
      </c>
      <c r="S130" s="247"/>
      <c r="T130" s="181" t="s">
        <v>29</v>
      </c>
      <c r="U130" s="247"/>
      <c r="V130" s="181" t="s">
        <v>29</v>
      </c>
      <c r="W130" s="247"/>
      <c r="X130" s="181" t="s">
        <v>29</v>
      </c>
      <c r="Y130" s="248"/>
      <c r="Z130" s="181" t="s">
        <v>29</v>
      </c>
      <c r="AA130" s="129"/>
      <c r="AB130" s="181" t="s">
        <v>29</v>
      </c>
      <c r="AC130" s="247"/>
      <c r="AD130" s="181" t="s">
        <v>29</v>
      </c>
      <c r="AE130" s="248"/>
      <c r="AF130" s="179">
        <v>0.28999999999999998</v>
      </c>
      <c r="AG130" s="249"/>
      <c r="AH130" s="131"/>
      <c r="AI130" s="179" t="s">
        <v>29</v>
      </c>
      <c r="AJ130" s="249"/>
      <c r="AK130" s="158"/>
      <c r="AL130" s="179">
        <v>0.25600000000000001</v>
      </c>
      <c r="AM130" s="250"/>
      <c r="AN130" s="131"/>
      <c r="AO130" s="181" t="s">
        <v>29</v>
      </c>
      <c r="AP130" s="250"/>
      <c r="AQ130" s="132"/>
      <c r="AR130" s="9"/>
    </row>
    <row r="131" spans="1:54" s="5" customFormat="1" ht="12" customHeight="1">
      <c r="A131" s="420" t="s">
        <v>20</v>
      </c>
      <c r="B131" s="421"/>
      <c r="C131" s="423"/>
      <c r="D131" s="424"/>
      <c r="E131" s="247" t="s">
        <v>246</v>
      </c>
      <c r="F131" s="243" t="s">
        <v>22</v>
      </c>
      <c r="G131" s="178"/>
      <c r="H131" s="300" t="s">
        <v>22</v>
      </c>
      <c r="I131" s="180"/>
      <c r="J131" s="181"/>
      <c r="K131" s="251"/>
      <c r="L131" s="245" t="s">
        <v>29</v>
      </c>
      <c r="M131" s="180"/>
      <c r="N131" s="181" t="s">
        <v>29</v>
      </c>
      <c r="O131" s="180"/>
      <c r="P131" s="181" t="s">
        <v>29</v>
      </c>
      <c r="Q131" s="246"/>
      <c r="R131" s="181" t="s">
        <v>29</v>
      </c>
      <c r="S131" s="247"/>
      <c r="T131" s="181" t="s">
        <v>29</v>
      </c>
      <c r="U131" s="247"/>
      <c r="V131" s="181" t="s">
        <v>29</v>
      </c>
      <c r="W131" s="247"/>
      <c r="X131" s="181" t="s">
        <v>29</v>
      </c>
      <c r="Y131" s="248"/>
      <c r="Z131" s="181" t="s">
        <v>29</v>
      </c>
      <c r="AA131" s="129"/>
      <c r="AB131" s="181" t="s">
        <v>29</v>
      </c>
      <c r="AC131" s="247"/>
      <c r="AD131" s="181" t="s">
        <v>29</v>
      </c>
      <c r="AE131" s="248"/>
      <c r="AF131" s="179">
        <v>0.76700000000000002</v>
      </c>
      <c r="AG131" s="249"/>
      <c r="AH131" s="131"/>
      <c r="AI131" s="179" t="s">
        <v>29</v>
      </c>
      <c r="AJ131" s="249"/>
      <c r="AK131" s="158"/>
      <c r="AL131" s="181">
        <v>0.52300000000000002</v>
      </c>
      <c r="AM131" s="250"/>
      <c r="AN131" s="131"/>
      <c r="AO131" s="181" t="s">
        <v>29</v>
      </c>
      <c r="AP131" s="250"/>
      <c r="AQ131" s="132"/>
      <c r="AR131" s="9"/>
    </row>
    <row r="132" spans="1:54" s="5" customFormat="1" ht="16.5">
      <c r="A132" s="420" t="s">
        <v>247</v>
      </c>
      <c r="B132" s="421"/>
      <c r="C132" s="423"/>
      <c r="D132" s="422"/>
      <c r="E132" s="247" t="s">
        <v>248</v>
      </c>
      <c r="F132" s="243">
        <v>164</v>
      </c>
      <c r="G132" s="178"/>
      <c r="H132" s="179">
        <v>10.5</v>
      </c>
      <c r="I132" s="180"/>
      <c r="J132" s="181">
        <v>64</v>
      </c>
      <c r="K132" s="251"/>
      <c r="L132" s="283">
        <v>2165</v>
      </c>
      <c r="M132" s="284"/>
      <c r="N132" s="285" t="s">
        <v>29</v>
      </c>
      <c r="O132" s="284"/>
      <c r="P132" s="285" t="s">
        <v>29</v>
      </c>
      <c r="Q132" s="286"/>
      <c r="R132" s="285" t="s">
        <v>29</v>
      </c>
      <c r="S132" s="287"/>
      <c r="T132" s="285" t="s">
        <v>29</v>
      </c>
      <c r="U132" s="287"/>
      <c r="V132" s="285" t="s">
        <v>29</v>
      </c>
      <c r="W132" s="287"/>
      <c r="X132" s="285">
        <v>3849</v>
      </c>
      <c r="Y132" s="288"/>
      <c r="Z132" s="285">
        <v>4.7640000000000002</v>
      </c>
      <c r="AA132" s="129"/>
      <c r="AB132" s="285" t="s">
        <v>29</v>
      </c>
      <c r="AC132" s="287"/>
      <c r="AD132" s="285" t="s">
        <v>29</v>
      </c>
      <c r="AE132" s="288"/>
      <c r="AF132" s="285">
        <v>40.152476</v>
      </c>
      <c r="AG132" s="289"/>
      <c r="AH132" s="201"/>
      <c r="AI132" s="285">
        <v>1534.3420000000001</v>
      </c>
      <c r="AJ132" s="289"/>
      <c r="AK132" s="290"/>
      <c r="AL132" s="285">
        <v>10.446790999999999</v>
      </c>
      <c r="AM132" s="291"/>
      <c r="AN132" s="201"/>
      <c r="AO132" s="285">
        <v>2024.481</v>
      </c>
      <c r="AP132" s="291"/>
      <c r="AQ132" s="290"/>
      <c r="AR132" s="9"/>
    </row>
    <row r="133" spans="1:54" s="5" customFormat="1" ht="19.5" customHeight="1">
      <c r="A133" s="429" t="s">
        <v>249</v>
      </c>
      <c r="B133" s="430"/>
      <c r="C133" s="430"/>
      <c r="D133" s="430"/>
      <c r="E133" s="430"/>
      <c r="F133" s="310"/>
      <c r="G133" s="310"/>
      <c r="H133" s="311"/>
      <c r="I133" s="310"/>
      <c r="J133" s="310"/>
      <c r="K133" s="312"/>
      <c r="L133" s="313">
        <v>381538</v>
      </c>
      <c r="M133" s="314"/>
      <c r="N133" s="315">
        <v>17784</v>
      </c>
      <c r="O133" s="316"/>
      <c r="P133" s="315">
        <v>129</v>
      </c>
      <c r="Q133" s="312"/>
      <c r="R133" s="313">
        <v>31906</v>
      </c>
      <c r="S133" s="317"/>
      <c r="T133" s="318">
        <v>1876</v>
      </c>
      <c r="U133" s="319"/>
      <c r="V133" s="318">
        <v>4925</v>
      </c>
      <c r="W133" s="319"/>
      <c r="X133" s="320">
        <v>627907</v>
      </c>
      <c r="Y133" s="321"/>
      <c r="Z133" s="313">
        <v>272.721</v>
      </c>
      <c r="AA133" s="637"/>
      <c r="AB133" s="313">
        <v>1015.252</v>
      </c>
      <c r="AC133" s="322"/>
      <c r="AD133" s="315">
        <v>5173136</v>
      </c>
      <c r="AE133" s="323"/>
      <c r="AF133" s="314"/>
      <c r="AG133" s="324"/>
      <c r="AH133" s="325"/>
      <c r="AI133" s="314">
        <v>22251.220999999998</v>
      </c>
      <c r="AJ133" s="324"/>
      <c r="AK133" s="326"/>
      <c r="AL133" s="314"/>
      <c r="AM133" s="324"/>
      <c r="AN133" s="325"/>
      <c r="AO133" s="314">
        <v>3231048.4759999998</v>
      </c>
      <c r="AP133" s="327"/>
      <c r="AQ133" s="328"/>
      <c r="AR133" s="9"/>
    </row>
    <row r="134" spans="1:54" s="11" customFormat="1" ht="16.5" customHeight="1">
      <c r="A134" s="588" t="s">
        <v>250</v>
      </c>
      <c r="B134" s="409"/>
      <c r="C134" s="416"/>
      <c r="D134" s="409"/>
      <c r="E134" s="127" t="s">
        <v>251</v>
      </c>
      <c r="F134" s="135">
        <v>2780</v>
      </c>
      <c r="G134" s="118"/>
      <c r="H134" s="120">
        <v>40.1</v>
      </c>
      <c r="I134" s="125"/>
      <c r="J134" s="122">
        <v>14</v>
      </c>
      <c r="K134" s="123"/>
      <c r="L134" s="329">
        <v>25023</v>
      </c>
      <c r="M134" s="330"/>
      <c r="N134" s="331" t="s">
        <v>29</v>
      </c>
      <c r="O134" s="330"/>
      <c r="P134" s="331" t="s">
        <v>29</v>
      </c>
      <c r="Q134" s="332"/>
      <c r="R134" s="331">
        <v>823</v>
      </c>
      <c r="S134" s="333"/>
      <c r="T134" s="331">
        <v>1390</v>
      </c>
      <c r="U134" s="333"/>
      <c r="V134" s="331">
        <v>2515</v>
      </c>
      <c r="W134" s="333"/>
      <c r="X134" s="331">
        <v>25817</v>
      </c>
      <c r="Y134" s="334"/>
      <c r="Z134" s="155">
        <v>3.6</v>
      </c>
      <c r="AA134" s="129"/>
      <c r="AB134" s="155">
        <v>33.155000000000001</v>
      </c>
      <c r="AC134" s="333"/>
      <c r="AD134" s="331" t="s">
        <v>29</v>
      </c>
      <c r="AE134" s="128"/>
      <c r="AF134" s="155">
        <v>421.392</v>
      </c>
      <c r="AG134" s="130"/>
      <c r="AH134" s="131"/>
      <c r="AI134" s="155">
        <v>8588</v>
      </c>
      <c r="AJ134" s="130"/>
      <c r="AK134" s="158"/>
      <c r="AL134" s="155">
        <v>23.550999999999998</v>
      </c>
      <c r="AM134" s="200"/>
      <c r="AN134" s="201"/>
      <c r="AO134" s="155">
        <v>12111</v>
      </c>
      <c r="AP134" s="133"/>
      <c r="AQ134" s="132"/>
    </row>
    <row r="135" spans="1:54" s="5" customFormat="1" ht="12" customHeight="1">
      <c r="A135" s="420" t="s">
        <v>252</v>
      </c>
      <c r="B135" s="421"/>
      <c r="C135" s="423"/>
      <c r="D135" s="421"/>
      <c r="E135" s="247" t="s">
        <v>253</v>
      </c>
      <c r="F135" s="243">
        <v>8515</v>
      </c>
      <c r="G135" s="178"/>
      <c r="H135" s="179">
        <v>190.7</v>
      </c>
      <c r="I135" s="180"/>
      <c r="J135" s="181">
        <v>22</v>
      </c>
      <c r="K135" s="251"/>
      <c r="L135" s="301">
        <v>29817</v>
      </c>
      <c r="M135" s="302"/>
      <c r="N135" s="303" t="s">
        <v>29</v>
      </c>
      <c r="O135" s="302"/>
      <c r="P135" s="303" t="s">
        <v>29</v>
      </c>
      <c r="Q135" s="304"/>
      <c r="R135" s="303">
        <v>2593</v>
      </c>
      <c r="S135" s="305"/>
      <c r="T135" s="303" t="s">
        <v>29</v>
      </c>
      <c r="U135" s="305"/>
      <c r="V135" s="303" t="s">
        <v>29</v>
      </c>
      <c r="W135" s="305"/>
      <c r="X135" s="303">
        <v>88133</v>
      </c>
      <c r="Y135" s="306"/>
      <c r="Z135" s="303">
        <v>37.72</v>
      </c>
      <c r="AA135" s="129"/>
      <c r="AB135" s="303" t="s">
        <v>29</v>
      </c>
      <c r="AC135" s="305"/>
      <c r="AD135" s="303" t="s">
        <v>29</v>
      </c>
      <c r="AE135" s="306"/>
      <c r="AF135" s="303" t="s">
        <v>29</v>
      </c>
      <c r="AG135" s="307"/>
      <c r="AH135" s="131"/>
      <c r="AI135" s="303" t="s">
        <v>29</v>
      </c>
      <c r="AJ135" s="307"/>
      <c r="AK135" s="158"/>
      <c r="AL135" s="303">
        <v>460</v>
      </c>
      <c r="AM135" s="308"/>
      <c r="AN135" s="131"/>
      <c r="AO135" s="303">
        <v>267700</v>
      </c>
      <c r="AP135" s="308"/>
      <c r="AQ135" s="132"/>
      <c r="AR135" s="9"/>
    </row>
    <row r="136" spans="1:54" s="11" customFormat="1" ht="12" customHeight="1">
      <c r="A136" s="588" t="s">
        <v>254</v>
      </c>
      <c r="B136" s="409"/>
      <c r="C136" s="416"/>
      <c r="D136" s="409"/>
      <c r="E136" s="127" t="s">
        <v>255</v>
      </c>
      <c r="F136" s="135">
        <v>9985</v>
      </c>
      <c r="G136" s="118"/>
      <c r="H136" s="120">
        <v>34.4</v>
      </c>
      <c r="I136" s="125"/>
      <c r="J136" s="122">
        <v>3</v>
      </c>
      <c r="K136" s="123"/>
      <c r="L136" s="124">
        <v>12316</v>
      </c>
      <c r="M136" s="203"/>
      <c r="N136" s="122">
        <v>787</v>
      </c>
      <c r="O136" s="203"/>
      <c r="P136" s="122">
        <v>0</v>
      </c>
      <c r="Q136" s="205"/>
      <c r="R136" s="122">
        <v>82</v>
      </c>
      <c r="S136" s="206"/>
      <c r="T136" s="122">
        <v>398</v>
      </c>
      <c r="U136" s="206"/>
      <c r="V136" s="122">
        <v>480</v>
      </c>
      <c r="W136" s="206"/>
      <c r="X136" s="122">
        <v>0</v>
      </c>
      <c r="Y136" s="207"/>
      <c r="Z136" s="122">
        <v>2.899</v>
      </c>
      <c r="AA136" s="129"/>
      <c r="AB136" s="122">
        <v>10.587</v>
      </c>
      <c r="AC136" s="206"/>
      <c r="AD136" s="122">
        <v>5739</v>
      </c>
      <c r="AE136" s="207"/>
      <c r="AF136" s="122">
        <v>4.13</v>
      </c>
      <c r="AG136" s="209"/>
      <c r="AH136" s="131"/>
      <c r="AI136" s="122">
        <v>1369</v>
      </c>
      <c r="AJ136" s="209"/>
      <c r="AK136" s="158"/>
      <c r="AL136" s="122">
        <v>0</v>
      </c>
      <c r="AM136" s="133"/>
      <c r="AN136" s="131"/>
      <c r="AO136" s="122">
        <v>0</v>
      </c>
      <c r="AP136" s="210"/>
      <c r="AQ136" s="132"/>
    </row>
    <row r="137" spans="1:54" s="9" customFormat="1" ht="12" customHeight="1">
      <c r="A137" s="420" t="s">
        <v>256</v>
      </c>
      <c r="B137" s="421"/>
      <c r="C137" s="423"/>
      <c r="D137" s="421"/>
      <c r="E137" s="247" t="s">
        <v>257</v>
      </c>
      <c r="F137" s="243" t="s">
        <v>22</v>
      </c>
      <c r="G137" s="178"/>
      <c r="H137" s="300" t="s">
        <v>22</v>
      </c>
      <c r="I137" s="180"/>
      <c r="J137" s="181" t="s">
        <v>22</v>
      </c>
      <c r="K137" s="182"/>
      <c r="L137" s="245">
        <v>52002</v>
      </c>
      <c r="M137" s="180"/>
      <c r="N137" s="181">
        <v>16997</v>
      </c>
      <c r="O137" s="180"/>
      <c r="P137" s="181">
        <v>129</v>
      </c>
      <c r="Q137" s="246"/>
      <c r="R137" s="181">
        <v>2762</v>
      </c>
      <c r="S137" s="247"/>
      <c r="T137" s="181">
        <v>6</v>
      </c>
      <c r="U137" s="247"/>
      <c r="V137" s="181">
        <v>572</v>
      </c>
      <c r="W137" s="247"/>
      <c r="X137" s="181">
        <v>68574</v>
      </c>
      <c r="Y137" s="248"/>
      <c r="Z137" s="181">
        <v>33.106000000000002</v>
      </c>
      <c r="AA137" s="129"/>
      <c r="AB137" s="181">
        <v>115.989</v>
      </c>
      <c r="AC137" s="247"/>
      <c r="AD137" s="181">
        <v>672201</v>
      </c>
      <c r="AE137" s="248"/>
      <c r="AF137" s="181">
        <v>4.2759999999999998</v>
      </c>
      <c r="AG137" s="249"/>
      <c r="AH137" s="262"/>
      <c r="AI137" s="181">
        <v>1412</v>
      </c>
      <c r="AJ137" s="249"/>
      <c r="AK137" s="278"/>
      <c r="AL137" s="181">
        <v>310.35300000000001</v>
      </c>
      <c r="AM137" s="250"/>
      <c r="AN137" s="262"/>
      <c r="AO137" s="181">
        <v>352535</v>
      </c>
      <c r="AP137" s="250"/>
      <c r="AQ137" s="280"/>
    </row>
    <row r="138" spans="1:54" s="5" customFormat="1" ht="12" customHeight="1">
      <c r="A138" s="420" t="s">
        <v>258</v>
      </c>
      <c r="B138" s="421"/>
      <c r="C138" s="423"/>
      <c r="D138" s="421"/>
      <c r="E138" s="247" t="s">
        <v>259</v>
      </c>
      <c r="F138" s="243">
        <v>756</v>
      </c>
      <c r="G138" s="178"/>
      <c r="H138" s="179">
        <v>17.2</v>
      </c>
      <c r="I138" s="180"/>
      <c r="J138" s="181">
        <v>23</v>
      </c>
      <c r="K138" s="251"/>
      <c r="L138" s="263">
        <v>5529</v>
      </c>
      <c r="M138" s="253"/>
      <c r="N138" s="265" t="s">
        <v>29</v>
      </c>
      <c r="O138" s="264"/>
      <c r="P138" s="265" t="s">
        <v>29</v>
      </c>
      <c r="Q138" s="266"/>
      <c r="R138" s="265">
        <v>228</v>
      </c>
      <c r="S138" s="267"/>
      <c r="T138" s="265">
        <v>82</v>
      </c>
      <c r="U138" s="267"/>
      <c r="V138" s="265" t="s">
        <v>29</v>
      </c>
      <c r="W138" s="267"/>
      <c r="X138" s="265" t="s">
        <v>29</v>
      </c>
      <c r="Y138" s="268"/>
      <c r="Z138" s="265">
        <v>3.0190000000000001</v>
      </c>
      <c r="AA138" s="129"/>
      <c r="AB138" s="265" t="s">
        <v>29</v>
      </c>
      <c r="AC138" s="267"/>
      <c r="AD138" s="265" t="s">
        <v>29</v>
      </c>
      <c r="AE138" s="268"/>
      <c r="AF138" s="265">
        <v>23.274999999999999</v>
      </c>
      <c r="AG138" s="269"/>
      <c r="AH138" s="195"/>
      <c r="AI138" s="265">
        <v>839.78599999999994</v>
      </c>
      <c r="AJ138" s="269"/>
      <c r="AK138" s="196"/>
      <c r="AL138" s="265">
        <v>25.492000000000001</v>
      </c>
      <c r="AM138" s="270"/>
      <c r="AN138" s="195"/>
      <c r="AO138" s="265">
        <v>4032</v>
      </c>
      <c r="AP138" s="270"/>
      <c r="AQ138" s="196"/>
      <c r="AR138" s="9"/>
    </row>
    <row r="139" spans="1:54" s="5" customFormat="1" ht="12" customHeight="1">
      <c r="A139" s="420" t="s">
        <v>260</v>
      </c>
      <c r="B139" s="421"/>
      <c r="C139" s="423"/>
      <c r="D139" s="421"/>
      <c r="E139" s="247" t="s">
        <v>261</v>
      </c>
      <c r="F139" s="243">
        <v>1964</v>
      </c>
      <c r="G139" s="178"/>
      <c r="H139" s="179">
        <v>112.3</v>
      </c>
      <c r="I139" s="180"/>
      <c r="J139" s="181">
        <v>57</v>
      </c>
      <c r="K139" s="251"/>
      <c r="L139" s="263">
        <v>26704</v>
      </c>
      <c r="M139" s="302"/>
      <c r="N139" s="303" t="s">
        <v>29</v>
      </c>
      <c r="O139" s="302"/>
      <c r="P139" s="303">
        <v>0</v>
      </c>
      <c r="Q139" s="304"/>
      <c r="R139" s="265">
        <v>1160</v>
      </c>
      <c r="S139" s="305"/>
      <c r="T139" s="303" t="s">
        <v>29</v>
      </c>
      <c r="U139" s="305"/>
      <c r="V139" s="265">
        <v>144</v>
      </c>
      <c r="W139" s="305"/>
      <c r="X139" s="265">
        <v>26920</v>
      </c>
      <c r="Y139" s="268"/>
      <c r="Z139" s="265">
        <v>14.114000000000001</v>
      </c>
      <c r="AA139" s="129"/>
      <c r="AB139" s="303" t="s">
        <v>29</v>
      </c>
      <c r="AC139" s="305"/>
      <c r="AD139" s="303" t="s">
        <v>29</v>
      </c>
      <c r="AE139" s="306"/>
      <c r="AF139" s="265">
        <v>28</v>
      </c>
      <c r="AG139" s="307"/>
      <c r="AH139" s="131"/>
      <c r="AI139" s="265">
        <v>449</v>
      </c>
      <c r="AJ139" s="307"/>
      <c r="AK139" s="158"/>
      <c r="AL139" s="265">
        <v>90.320999999999998</v>
      </c>
      <c r="AM139" s="308"/>
      <c r="AN139" s="131"/>
      <c r="AO139" s="265">
        <v>69185</v>
      </c>
      <c r="AP139" s="308"/>
      <c r="AQ139" s="132"/>
      <c r="AR139" s="9"/>
    </row>
    <row r="140" spans="1:54" s="5" customFormat="1" ht="12" customHeight="1">
      <c r="A140" s="420" t="s">
        <v>262</v>
      </c>
      <c r="B140" s="421"/>
      <c r="C140" s="423"/>
      <c r="D140" s="421"/>
      <c r="E140" s="247" t="s">
        <v>263</v>
      </c>
      <c r="F140" s="135">
        <v>1285</v>
      </c>
      <c r="G140" s="118"/>
      <c r="H140" s="120">
        <v>29.2</v>
      </c>
      <c r="I140" s="125"/>
      <c r="J140" s="122">
        <v>23</v>
      </c>
      <c r="K140" s="251"/>
      <c r="L140" s="271">
        <v>1929</v>
      </c>
      <c r="M140" s="264"/>
      <c r="N140" s="265">
        <v>0</v>
      </c>
      <c r="O140" s="264"/>
      <c r="P140" s="265">
        <v>0</v>
      </c>
      <c r="Q140" s="266"/>
      <c r="R140" s="260">
        <v>91</v>
      </c>
      <c r="S140" s="267"/>
      <c r="T140" s="265" t="s">
        <v>29</v>
      </c>
      <c r="U140" s="267"/>
      <c r="V140" s="265" t="s">
        <v>29</v>
      </c>
      <c r="W140" s="267"/>
      <c r="X140" s="265">
        <v>2283</v>
      </c>
      <c r="Y140" s="268"/>
      <c r="Z140" s="265" t="s">
        <v>29</v>
      </c>
      <c r="AA140" s="129"/>
      <c r="AB140" s="265" t="s">
        <v>29</v>
      </c>
      <c r="AC140" s="267"/>
      <c r="AD140" s="265" t="s">
        <v>29</v>
      </c>
      <c r="AE140" s="268"/>
      <c r="AF140" s="260">
        <v>1.7609999999999999</v>
      </c>
      <c r="AG140" s="269"/>
      <c r="AH140" s="262"/>
      <c r="AI140" s="265">
        <v>75.88</v>
      </c>
      <c r="AJ140" s="269"/>
      <c r="AK140" s="158"/>
      <c r="AL140" s="260">
        <v>7.9059999999999997</v>
      </c>
      <c r="AM140" s="270"/>
      <c r="AN140" s="131"/>
      <c r="AO140" s="265">
        <v>900.476</v>
      </c>
      <c r="AP140" s="270"/>
      <c r="AQ140" s="132"/>
      <c r="AR140" s="9"/>
    </row>
    <row r="141" spans="1:54" s="5" customFormat="1" ht="12" customHeight="1">
      <c r="A141" s="420" t="s">
        <v>264</v>
      </c>
      <c r="B141" s="421"/>
      <c r="C141" s="421"/>
      <c r="D141" s="431"/>
      <c r="E141" s="247" t="s">
        <v>265</v>
      </c>
      <c r="F141" s="243">
        <v>9629</v>
      </c>
      <c r="G141" s="178"/>
      <c r="H141" s="179">
        <v>311.2</v>
      </c>
      <c r="I141" s="180"/>
      <c r="J141" s="181">
        <v>32</v>
      </c>
      <c r="K141" s="251"/>
      <c r="L141" s="245">
        <v>194136</v>
      </c>
      <c r="M141" s="180"/>
      <c r="N141" s="181" t="s">
        <v>29</v>
      </c>
      <c r="O141" s="180"/>
      <c r="P141" s="181" t="s">
        <v>29</v>
      </c>
      <c r="Q141" s="246"/>
      <c r="R141" s="181">
        <v>23893</v>
      </c>
      <c r="S141" s="247"/>
      <c r="T141" s="265" t="s">
        <v>29</v>
      </c>
      <c r="U141" s="267"/>
      <c r="V141" s="265" t="s">
        <v>29</v>
      </c>
      <c r="W141" s="267"/>
      <c r="X141" s="265">
        <v>416180</v>
      </c>
      <c r="Y141" s="248"/>
      <c r="Z141" s="181">
        <v>158.428</v>
      </c>
      <c r="AA141" s="129"/>
      <c r="AB141" s="181">
        <v>793.88499999999999</v>
      </c>
      <c r="AC141" s="247"/>
      <c r="AD141" s="181">
        <v>4495196</v>
      </c>
      <c r="AE141" s="248"/>
      <c r="AF141" s="181">
        <v>0</v>
      </c>
      <c r="AG141" s="249"/>
      <c r="AH141" s="131"/>
      <c r="AI141" s="181">
        <v>0</v>
      </c>
      <c r="AJ141" s="249"/>
      <c r="AK141" s="158"/>
      <c r="AL141" s="181">
        <v>1710.431</v>
      </c>
      <c r="AM141" s="250"/>
      <c r="AN141" s="131"/>
      <c r="AO141" s="181">
        <v>2524585</v>
      </c>
      <c r="AP141" s="250"/>
      <c r="AQ141" s="132"/>
      <c r="AR141" s="9"/>
    </row>
    <row r="142" spans="1:54" s="5" customFormat="1" ht="16.5">
      <c r="A142" s="432" t="s">
        <v>20</v>
      </c>
      <c r="B142" s="421"/>
      <c r="C142" s="423"/>
      <c r="D142" s="421"/>
      <c r="E142" s="127" t="s">
        <v>266</v>
      </c>
      <c r="F142" s="135" t="s">
        <v>22</v>
      </c>
      <c r="G142" s="118"/>
      <c r="H142" s="134" t="s">
        <v>22</v>
      </c>
      <c r="I142" s="118"/>
      <c r="J142" s="135" t="s">
        <v>22</v>
      </c>
      <c r="K142" s="123"/>
      <c r="L142" s="147">
        <v>34082</v>
      </c>
      <c r="M142" s="148"/>
      <c r="N142" s="149" t="s">
        <v>29</v>
      </c>
      <c r="O142" s="148"/>
      <c r="P142" s="149" t="s">
        <v>29</v>
      </c>
      <c r="Q142" s="150"/>
      <c r="R142" s="149">
        <v>274</v>
      </c>
      <c r="S142" s="156"/>
      <c r="T142" s="149" t="s">
        <v>29</v>
      </c>
      <c r="U142" s="156"/>
      <c r="V142" s="149">
        <v>1214</v>
      </c>
      <c r="W142" s="156"/>
      <c r="X142" s="149" t="s">
        <v>29</v>
      </c>
      <c r="Y142" s="154"/>
      <c r="Z142" s="149">
        <v>19.835000000000001</v>
      </c>
      <c r="AA142" s="129"/>
      <c r="AB142" s="149">
        <v>61.636000000000003</v>
      </c>
      <c r="AC142" s="156"/>
      <c r="AD142" s="149" t="s">
        <v>29</v>
      </c>
      <c r="AE142" s="154"/>
      <c r="AF142" s="149">
        <v>27.279223999999999</v>
      </c>
      <c r="AG142" s="157"/>
      <c r="AH142" s="131"/>
      <c r="AI142" s="149">
        <v>9517.5550000000003</v>
      </c>
      <c r="AJ142" s="157"/>
      <c r="AK142" s="158"/>
      <c r="AL142" s="149">
        <v>0</v>
      </c>
      <c r="AM142" s="159"/>
      <c r="AN142" s="131"/>
      <c r="AO142" s="149">
        <v>0</v>
      </c>
      <c r="AP142" s="159"/>
      <c r="AQ142" s="132"/>
      <c r="AR142" s="9"/>
    </row>
    <row r="143" spans="1:54" s="36" customFormat="1" ht="18.75" customHeight="1">
      <c r="A143" s="433" t="s">
        <v>412</v>
      </c>
      <c r="B143" s="434"/>
      <c r="C143" s="434"/>
      <c r="D143" s="434"/>
      <c r="E143" s="434"/>
      <c r="F143" s="335"/>
      <c r="G143" s="335"/>
      <c r="H143" s="336"/>
      <c r="I143" s="335"/>
      <c r="J143" s="335"/>
      <c r="K143" s="337"/>
      <c r="L143" s="338">
        <v>227706.77001000001</v>
      </c>
      <c r="M143" s="339"/>
      <c r="N143" s="338">
        <v>53815.183000000005</v>
      </c>
      <c r="O143" s="339"/>
      <c r="P143" s="338">
        <v>81528.426210000005</v>
      </c>
      <c r="Q143" s="337"/>
      <c r="R143" s="338">
        <v>36875.5</v>
      </c>
      <c r="S143" s="339"/>
      <c r="T143" s="338">
        <v>21044.5</v>
      </c>
      <c r="U143" s="340"/>
      <c r="V143" s="338">
        <v>143678</v>
      </c>
      <c r="W143" s="340"/>
      <c r="X143" s="338">
        <v>1160323</v>
      </c>
      <c r="Y143" s="341"/>
      <c r="Z143" s="338">
        <v>4040.027000000001</v>
      </c>
      <c r="AA143" s="638"/>
      <c r="AB143" s="338">
        <v>5973.6047400000016</v>
      </c>
      <c r="AC143" s="340"/>
      <c r="AD143" s="338">
        <v>7246979.0021000002</v>
      </c>
      <c r="AE143" s="342"/>
      <c r="AF143" s="338"/>
      <c r="AG143" s="343"/>
      <c r="AH143" s="344"/>
      <c r="AI143" s="338">
        <v>2173009.7919999999</v>
      </c>
      <c r="AJ143" s="343"/>
      <c r="AK143" s="345"/>
      <c r="AL143" s="338"/>
      <c r="AM143" s="346"/>
      <c r="AN143" s="347"/>
      <c r="AO143" s="338">
        <v>3592300.9238050003</v>
      </c>
      <c r="AP143" s="346"/>
      <c r="AQ143" s="348"/>
      <c r="AR143" s="9"/>
      <c r="AS143" s="5"/>
      <c r="AT143" s="5"/>
      <c r="AU143" s="5"/>
      <c r="AV143" s="5"/>
      <c r="AW143" s="5"/>
      <c r="AX143" s="5"/>
    </row>
    <row r="144" spans="1:54" ht="16.5" customHeight="1">
      <c r="A144" s="432" t="s">
        <v>267</v>
      </c>
      <c r="B144" s="435"/>
      <c r="C144" s="435"/>
      <c r="D144" s="435"/>
      <c r="E144" s="250" t="s">
        <v>268</v>
      </c>
      <c r="F144" s="243">
        <v>7692</v>
      </c>
      <c r="G144" s="178"/>
      <c r="H144" s="179">
        <v>22.6</v>
      </c>
      <c r="I144" s="180"/>
      <c r="J144" s="181">
        <v>3</v>
      </c>
      <c r="K144" s="349"/>
      <c r="L144" s="245">
        <v>1829.3140000000001</v>
      </c>
      <c r="M144" s="180"/>
      <c r="N144" s="181">
        <v>446.00099999999998</v>
      </c>
      <c r="O144" s="180"/>
      <c r="P144" s="181">
        <v>1237.3009999999999</v>
      </c>
      <c r="Q144" s="246"/>
      <c r="R144" s="181">
        <v>735</v>
      </c>
      <c r="S144" s="247"/>
      <c r="T144" s="181">
        <v>0</v>
      </c>
      <c r="U144" s="247"/>
      <c r="V144" s="181">
        <v>0</v>
      </c>
      <c r="W144" s="247"/>
      <c r="X144" s="181">
        <v>15853</v>
      </c>
      <c r="Y144" s="248"/>
      <c r="Z144" s="181">
        <v>9.0009999999999994</v>
      </c>
      <c r="AA144" s="129"/>
      <c r="AB144" s="181">
        <v>29.258740000000003</v>
      </c>
      <c r="AC144" s="247"/>
      <c r="AD144" s="181">
        <v>101954.47</v>
      </c>
      <c r="AE144" s="248"/>
      <c r="AF144" s="181">
        <v>0</v>
      </c>
      <c r="AG144" s="249"/>
      <c r="AH144" s="131"/>
      <c r="AI144" s="181">
        <v>0</v>
      </c>
      <c r="AJ144" s="249"/>
      <c r="AK144" s="158"/>
      <c r="AL144" s="181">
        <v>242.09876</v>
      </c>
      <c r="AM144" s="250"/>
      <c r="AN144" s="131"/>
      <c r="AO144" s="181">
        <v>59649.18</v>
      </c>
      <c r="AP144" s="250"/>
      <c r="AQ144" s="132"/>
      <c r="AR144" s="9"/>
      <c r="AS144" s="5"/>
      <c r="AT144" s="5"/>
      <c r="AU144" s="5"/>
      <c r="AV144" s="5"/>
      <c r="AW144" s="5"/>
      <c r="AX144" s="5"/>
      <c r="AY144" s="5"/>
      <c r="AZ144" s="5"/>
      <c r="BA144" s="5"/>
      <c r="BB144" s="5"/>
    </row>
    <row r="145" spans="1:54" ht="16.5" customHeight="1">
      <c r="A145" s="432" t="s">
        <v>269</v>
      </c>
      <c r="B145" s="435"/>
      <c r="C145" s="435"/>
      <c r="D145" s="435"/>
      <c r="E145" s="250" t="s">
        <v>270</v>
      </c>
      <c r="F145" s="243">
        <v>29.742999999999999</v>
      </c>
      <c r="G145" s="178"/>
      <c r="H145" s="179">
        <v>3.2543000000000002</v>
      </c>
      <c r="I145" s="180"/>
      <c r="J145" s="181">
        <v>109</v>
      </c>
      <c r="K145" s="251"/>
      <c r="L145" s="283">
        <v>826.07200999999998</v>
      </c>
      <c r="M145" s="284"/>
      <c r="N145" s="285">
        <v>15.978999999999999</v>
      </c>
      <c r="O145" s="284"/>
      <c r="P145" s="285">
        <v>718.62521000000004</v>
      </c>
      <c r="Q145" s="286"/>
      <c r="R145" s="285">
        <v>64</v>
      </c>
      <c r="S145" s="287"/>
      <c r="T145" s="285">
        <v>67</v>
      </c>
      <c r="U145" s="287"/>
      <c r="V145" s="285">
        <v>119</v>
      </c>
      <c r="W145" s="287"/>
      <c r="X145" s="285">
        <v>1900</v>
      </c>
      <c r="Y145" s="288"/>
      <c r="Z145" s="285">
        <v>4.4550000000000001</v>
      </c>
      <c r="AA145" s="129"/>
      <c r="AB145" s="285">
        <v>1592.066</v>
      </c>
      <c r="AC145" s="287"/>
      <c r="AD145" s="285">
        <v>793.3</v>
      </c>
      <c r="AE145" s="288"/>
      <c r="AF145" s="285">
        <v>0.84439999999999993</v>
      </c>
      <c r="AG145" s="289"/>
      <c r="AH145" s="201"/>
      <c r="AI145" s="285">
        <v>50.1</v>
      </c>
      <c r="AJ145" s="289"/>
      <c r="AK145" s="290"/>
      <c r="AL145" s="285">
        <v>1.6367</v>
      </c>
      <c r="AM145" s="291"/>
      <c r="AN145" s="201"/>
      <c r="AO145" s="285">
        <v>345.9</v>
      </c>
      <c r="AP145" s="291"/>
      <c r="AQ145" s="290"/>
      <c r="AR145" s="9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1:54" s="11" customFormat="1" ht="12" customHeight="1">
      <c r="A146" s="818" t="s">
        <v>271</v>
      </c>
      <c r="B146" s="819"/>
      <c r="C146" s="403"/>
      <c r="D146" s="403"/>
      <c r="E146" s="133" t="s">
        <v>272</v>
      </c>
      <c r="F146" s="135">
        <v>87</v>
      </c>
      <c r="G146" s="118"/>
      <c r="H146" s="122">
        <v>9</v>
      </c>
      <c r="I146" s="125"/>
      <c r="J146" s="122">
        <v>103</v>
      </c>
      <c r="K146" s="123"/>
      <c r="L146" s="136">
        <v>2068.1</v>
      </c>
      <c r="M146" s="137"/>
      <c r="N146" s="138" t="s">
        <v>29</v>
      </c>
      <c r="O146" s="137"/>
      <c r="P146" s="138">
        <v>1240.2</v>
      </c>
      <c r="Q146" s="139"/>
      <c r="R146" s="153">
        <v>437</v>
      </c>
      <c r="S146" s="140"/>
      <c r="T146" s="153">
        <v>73</v>
      </c>
      <c r="U146" s="140"/>
      <c r="V146" s="151">
        <v>765</v>
      </c>
      <c r="W146" s="152"/>
      <c r="X146" s="151">
        <v>17971</v>
      </c>
      <c r="Y146" s="141"/>
      <c r="Z146" s="151">
        <v>24.31</v>
      </c>
      <c r="AA146" s="129"/>
      <c r="AB146" s="151">
        <v>12.07</v>
      </c>
      <c r="AC146" s="140"/>
      <c r="AD146" s="151">
        <v>17530.2</v>
      </c>
      <c r="AE146" s="141"/>
      <c r="AF146" s="138">
        <v>2.6680999999999999</v>
      </c>
      <c r="AG146" s="143"/>
      <c r="AH146" s="144">
        <v>-22.683937523544596</v>
      </c>
      <c r="AI146" s="138">
        <v>591.29999999999995</v>
      </c>
      <c r="AJ146" s="143"/>
      <c r="AK146" s="142">
        <v>-10.463355542095698</v>
      </c>
      <c r="AL146" s="138">
        <v>23.116199999999999</v>
      </c>
      <c r="AM146" s="145"/>
      <c r="AN146" s="146">
        <v>4.1115509856642918</v>
      </c>
      <c r="AO146" s="138">
        <v>8212.2000000000007</v>
      </c>
      <c r="AP146" s="145"/>
      <c r="AQ146" s="142">
        <v>4.6740169523931119</v>
      </c>
    </row>
    <row r="147" spans="1:54" s="9" customFormat="1" ht="17.25" customHeight="1">
      <c r="A147" s="420" t="s">
        <v>414</v>
      </c>
      <c r="B147" s="421"/>
      <c r="C147" s="423"/>
      <c r="D147" s="421"/>
      <c r="E147" s="247" t="s">
        <v>273</v>
      </c>
      <c r="F147" s="243">
        <v>144</v>
      </c>
      <c r="G147" s="178"/>
      <c r="H147" s="179">
        <v>150.4</v>
      </c>
      <c r="I147" s="180"/>
      <c r="J147" s="181">
        <v>1044</v>
      </c>
      <c r="K147" s="182"/>
      <c r="L147" s="283">
        <v>2835</v>
      </c>
      <c r="M147" s="180"/>
      <c r="N147" s="181" t="s">
        <v>29</v>
      </c>
      <c r="O147" s="180"/>
      <c r="P147" s="265">
        <v>0</v>
      </c>
      <c r="Q147" s="266"/>
      <c r="R147" s="285">
        <v>286</v>
      </c>
      <c r="S147" s="247"/>
      <c r="T147" s="303">
        <v>0</v>
      </c>
      <c r="U147" s="305"/>
      <c r="V147" s="303">
        <v>1416</v>
      </c>
      <c r="W147" s="305"/>
      <c r="X147" s="303">
        <v>9409</v>
      </c>
      <c r="Y147" s="248"/>
      <c r="Z147" s="285">
        <v>27.971</v>
      </c>
      <c r="AA147" s="129"/>
      <c r="AB147" s="303">
        <v>15.4</v>
      </c>
      <c r="AC147" s="247"/>
      <c r="AD147" s="181" t="s">
        <v>29</v>
      </c>
      <c r="AE147" s="248"/>
      <c r="AF147" s="285">
        <v>65.599999999999994</v>
      </c>
      <c r="AG147" s="289"/>
      <c r="AH147" s="298"/>
      <c r="AI147" s="285">
        <v>7305</v>
      </c>
      <c r="AJ147" s="289"/>
      <c r="AK147" s="299"/>
      <c r="AL147" s="285">
        <v>2.71</v>
      </c>
      <c r="AM147" s="291"/>
      <c r="AN147" s="298"/>
      <c r="AO147" s="285">
        <v>710</v>
      </c>
      <c r="AP147" s="291"/>
      <c r="AQ147" s="299"/>
    </row>
    <row r="148" spans="1:54" s="11" customFormat="1" ht="15.75" customHeight="1">
      <c r="A148" s="436" t="s">
        <v>274</v>
      </c>
      <c r="B148" s="589"/>
      <c r="C148" s="589"/>
      <c r="D148" s="409"/>
      <c r="E148" s="127" t="s">
        <v>275</v>
      </c>
      <c r="F148" s="135">
        <v>9640</v>
      </c>
      <c r="G148" s="118"/>
      <c r="H148" s="122">
        <v>1341</v>
      </c>
      <c r="I148" s="125"/>
      <c r="J148" s="122">
        <v>139</v>
      </c>
      <c r="K148" s="123"/>
      <c r="L148" s="136">
        <v>66297.899999999994</v>
      </c>
      <c r="M148" s="137"/>
      <c r="N148" s="138">
        <v>30359</v>
      </c>
      <c r="O148" s="137"/>
      <c r="P148" s="138">
        <v>35486.5</v>
      </c>
      <c r="Q148" s="139"/>
      <c r="R148" s="136">
        <v>19625</v>
      </c>
      <c r="S148" s="140"/>
      <c r="T148" s="138">
        <v>8566</v>
      </c>
      <c r="U148" s="140"/>
      <c r="V148" s="138">
        <v>55764</v>
      </c>
      <c r="W148" s="152"/>
      <c r="X148" s="495">
        <v>664333</v>
      </c>
      <c r="Y148" s="163"/>
      <c r="Z148" s="138">
        <v>2032</v>
      </c>
      <c r="AA148" s="129"/>
      <c r="AB148" s="138">
        <v>1960</v>
      </c>
      <c r="AC148" s="152"/>
      <c r="AD148" s="138">
        <v>4658922</v>
      </c>
      <c r="AE148" s="141"/>
      <c r="AF148" s="138">
        <v>1522.16</v>
      </c>
      <c r="AG148" s="143"/>
      <c r="AH148" s="144">
        <v>-1.3429430675101162</v>
      </c>
      <c r="AI148" s="138">
        <v>795639</v>
      </c>
      <c r="AJ148" s="143"/>
      <c r="AK148" s="142">
        <v>-2.4592404796377143</v>
      </c>
      <c r="AL148" s="138">
        <v>2858.57</v>
      </c>
      <c r="AM148" s="145"/>
      <c r="AN148" s="146">
        <v>-10.21120345765565</v>
      </c>
      <c r="AO148" s="138">
        <v>2518310</v>
      </c>
      <c r="AP148" s="145"/>
      <c r="AQ148" s="142">
        <v>-1.7296649737477243</v>
      </c>
    </row>
    <row r="149" spans="1:54" s="11" customFormat="1" ht="15.75" customHeight="1">
      <c r="A149" s="436" t="s">
        <v>413</v>
      </c>
      <c r="B149" s="409"/>
      <c r="C149" s="416"/>
      <c r="D149" s="409"/>
      <c r="E149" s="127" t="s">
        <v>276</v>
      </c>
      <c r="F149" s="135">
        <v>36</v>
      </c>
      <c r="G149" s="118"/>
      <c r="H149" s="120">
        <v>23.2</v>
      </c>
      <c r="I149" s="125"/>
      <c r="J149" s="122">
        <v>644</v>
      </c>
      <c r="K149" s="123"/>
      <c r="L149" s="136">
        <v>362</v>
      </c>
      <c r="M149" s="137"/>
      <c r="N149" s="138">
        <v>355</v>
      </c>
      <c r="O149" s="137"/>
      <c r="P149" s="138">
        <v>361</v>
      </c>
      <c r="Q149" s="139"/>
      <c r="R149" s="138">
        <v>0</v>
      </c>
      <c r="S149" s="140"/>
      <c r="T149" s="138">
        <v>30</v>
      </c>
      <c r="U149" s="140"/>
      <c r="V149" s="138">
        <v>360</v>
      </c>
      <c r="W149" s="140"/>
      <c r="X149" s="138">
        <v>0</v>
      </c>
      <c r="Y149" s="141"/>
      <c r="Z149" s="138">
        <v>3.3079999999999998</v>
      </c>
      <c r="AA149" s="129">
        <v>0</v>
      </c>
      <c r="AB149" s="138">
        <v>18.314</v>
      </c>
      <c r="AC149" s="140"/>
      <c r="AD149" s="138">
        <v>9945</v>
      </c>
      <c r="AE149" s="141"/>
      <c r="AF149" s="138">
        <v>44.524999999999999</v>
      </c>
      <c r="AG149" s="143"/>
      <c r="AH149" s="144">
        <v>6.9566888467174293</v>
      </c>
      <c r="AI149" s="138">
        <v>8641</v>
      </c>
      <c r="AJ149" s="143"/>
      <c r="AK149" s="142">
        <v>6.0505645557191956</v>
      </c>
      <c r="AL149" s="170">
        <v>0</v>
      </c>
      <c r="AM149" s="145"/>
      <c r="AN149" s="146"/>
      <c r="AO149" s="138">
        <v>0</v>
      </c>
      <c r="AP149" s="145"/>
      <c r="AQ149" s="142"/>
    </row>
    <row r="150" spans="1:54" s="11" customFormat="1" ht="12" customHeight="1">
      <c r="A150" s="436" t="s">
        <v>20</v>
      </c>
      <c r="B150" s="409"/>
      <c r="C150" s="416"/>
      <c r="D150" s="409"/>
      <c r="E150" s="127" t="s">
        <v>277</v>
      </c>
      <c r="F150" s="135" t="s">
        <v>22</v>
      </c>
      <c r="G150" s="118"/>
      <c r="H150" s="134" t="s">
        <v>22</v>
      </c>
      <c r="I150" s="118"/>
      <c r="J150" s="135" t="s">
        <v>22</v>
      </c>
      <c r="K150" s="123"/>
      <c r="L150" s="533">
        <v>1061.3</v>
      </c>
      <c r="M150" s="534"/>
      <c r="N150" s="535">
        <v>683.9</v>
      </c>
      <c r="O150" s="534"/>
      <c r="P150" s="535">
        <v>708.3</v>
      </c>
      <c r="Q150" s="541"/>
      <c r="R150" s="535">
        <v>290</v>
      </c>
      <c r="S150" s="542"/>
      <c r="T150" s="535">
        <v>393.5</v>
      </c>
      <c r="U150" s="542"/>
      <c r="V150" s="535">
        <v>2185</v>
      </c>
      <c r="W150" s="542"/>
      <c r="X150" s="535">
        <v>1837</v>
      </c>
      <c r="Y150" s="543"/>
      <c r="Z150" s="535">
        <v>13.916</v>
      </c>
      <c r="AA150" s="129"/>
      <c r="AB150" s="535">
        <v>45.753999999999998</v>
      </c>
      <c r="AC150" s="542"/>
      <c r="AD150" s="535">
        <v>16513.7</v>
      </c>
      <c r="AE150" s="543"/>
      <c r="AF150" s="535">
        <v>227.287488</v>
      </c>
      <c r="AG150" s="536"/>
      <c r="AH150" s="540"/>
      <c r="AI150" s="535">
        <v>10515.137000000001</v>
      </c>
      <c r="AJ150" s="536"/>
      <c r="AK150" s="538"/>
      <c r="AL150" s="535">
        <v>10.658979</v>
      </c>
      <c r="AM150" s="539"/>
      <c r="AN150" s="540"/>
      <c r="AO150" s="535">
        <v>727.27880500000003</v>
      </c>
      <c r="AP150" s="539"/>
      <c r="AQ150" s="538"/>
    </row>
    <row r="151" spans="1:54" s="11" customFormat="1" ht="12" customHeight="1">
      <c r="A151" s="588" t="s">
        <v>278</v>
      </c>
      <c r="B151" s="409"/>
      <c r="C151" s="409"/>
      <c r="D151" s="409"/>
      <c r="E151" s="127" t="s">
        <v>279</v>
      </c>
      <c r="F151" s="135">
        <v>70</v>
      </c>
      <c r="G151" s="118"/>
      <c r="H151" s="120">
        <v>4.4000000000000004</v>
      </c>
      <c r="I151" s="125"/>
      <c r="J151" s="122">
        <v>63</v>
      </c>
      <c r="K151" s="123"/>
      <c r="L151" s="136">
        <v>1577.6</v>
      </c>
      <c r="M151" s="137"/>
      <c r="N151" s="138" t="s">
        <v>29</v>
      </c>
      <c r="O151" s="137"/>
      <c r="P151" s="138">
        <v>1499.3</v>
      </c>
      <c r="Q151" s="139"/>
      <c r="R151" s="153">
        <v>329</v>
      </c>
      <c r="S151" s="140"/>
      <c r="T151" s="153">
        <v>80</v>
      </c>
      <c r="U151" s="140"/>
      <c r="V151" s="153">
        <v>161</v>
      </c>
      <c r="W151" s="140"/>
      <c r="X151" s="151">
        <v>11540</v>
      </c>
      <c r="Y151" s="141"/>
      <c r="Z151" s="151">
        <v>6.2569999999999997</v>
      </c>
      <c r="AA151" s="129"/>
      <c r="AB151" s="138" t="s">
        <v>29</v>
      </c>
      <c r="AC151" s="140"/>
      <c r="AD151" s="151">
        <v>12190.05</v>
      </c>
      <c r="AE151" s="141"/>
      <c r="AF151" s="138">
        <v>3.0879000000000003</v>
      </c>
      <c r="AG151" s="143"/>
      <c r="AH151" s="144">
        <v>-5.238445958387028</v>
      </c>
      <c r="AI151" s="138">
        <v>625.4</v>
      </c>
      <c r="AJ151" s="143"/>
      <c r="AK151" s="142">
        <v>-2.4945431867789192</v>
      </c>
      <c r="AL151" s="138">
        <v>20.076000000000001</v>
      </c>
      <c r="AM151" s="145"/>
      <c r="AN151" s="350">
        <v>-0.23554667700289578</v>
      </c>
      <c r="AO151" s="138">
        <v>5976</v>
      </c>
      <c r="AP151" s="145"/>
      <c r="AQ151" s="142">
        <v>-1.3014467860210099</v>
      </c>
    </row>
    <row r="152" spans="1:54" s="11" customFormat="1" ht="12" customHeight="1">
      <c r="A152" s="588" t="s">
        <v>280</v>
      </c>
      <c r="B152" s="409"/>
      <c r="C152" s="416"/>
      <c r="D152" s="409"/>
      <c r="E152" s="127" t="s">
        <v>281</v>
      </c>
      <c r="F152" s="135">
        <v>3287</v>
      </c>
      <c r="G152" s="118"/>
      <c r="H152" s="120">
        <v>1210.2</v>
      </c>
      <c r="I152" s="125"/>
      <c r="J152" s="122">
        <v>368</v>
      </c>
      <c r="K152" s="123"/>
      <c r="L152" s="160">
        <v>64460</v>
      </c>
      <c r="M152" s="161"/>
      <c r="N152" s="151" t="s">
        <v>29</v>
      </c>
      <c r="O152" s="125"/>
      <c r="P152" s="151">
        <v>19607</v>
      </c>
      <c r="Q152" s="126"/>
      <c r="R152" s="151">
        <v>9213</v>
      </c>
      <c r="S152" s="206"/>
      <c r="T152" s="204">
        <v>2280</v>
      </c>
      <c r="U152" s="206"/>
      <c r="V152" s="151">
        <v>45089</v>
      </c>
      <c r="W152" s="206"/>
      <c r="X152" s="204">
        <v>194042</v>
      </c>
      <c r="Y152" s="207"/>
      <c r="Z152" s="151">
        <v>1328</v>
      </c>
      <c r="AA152" s="129"/>
      <c r="AB152" s="151">
        <v>1022.2</v>
      </c>
      <c r="AC152" s="206"/>
      <c r="AD152" s="204">
        <v>1445869</v>
      </c>
      <c r="AE152" s="207"/>
      <c r="AF152" s="151">
        <v>7651</v>
      </c>
      <c r="AG152" s="130"/>
      <c r="AH152" s="131"/>
      <c r="AI152" s="151">
        <v>978508</v>
      </c>
      <c r="AJ152" s="130"/>
      <c r="AK152" s="158"/>
      <c r="AL152" s="151">
        <v>921.73</v>
      </c>
      <c r="AM152" s="133"/>
      <c r="AN152" s="350"/>
      <c r="AO152" s="151">
        <v>625723</v>
      </c>
      <c r="AP152" s="133"/>
      <c r="AQ152" s="142"/>
    </row>
    <row r="153" spans="1:54" s="11" customFormat="1" ht="12" customHeight="1">
      <c r="A153" s="588" t="s">
        <v>282</v>
      </c>
      <c r="B153" s="409"/>
      <c r="C153" s="416"/>
      <c r="D153" s="409"/>
      <c r="E153" s="127" t="s">
        <v>283</v>
      </c>
      <c r="F153" s="135">
        <v>1904.569</v>
      </c>
      <c r="G153" s="118"/>
      <c r="H153" s="122">
        <v>244.96799999999999</v>
      </c>
      <c r="I153" s="125"/>
      <c r="J153" s="122">
        <v>129</v>
      </c>
      <c r="K153" s="123"/>
      <c r="L153" s="351">
        <v>4684</v>
      </c>
      <c r="M153" s="352"/>
      <c r="N153" s="155">
        <v>508</v>
      </c>
      <c r="O153" s="352"/>
      <c r="P153" s="155">
        <v>93</v>
      </c>
      <c r="Q153" s="353"/>
      <c r="R153" s="155">
        <v>317</v>
      </c>
      <c r="S153" s="206"/>
      <c r="T153" s="204">
        <v>394</v>
      </c>
      <c r="U153" s="206"/>
      <c r="V153" s="204">
        <v>1330</v>
      </c>
      <c r="W153" s="206"/>
      <c r="X153" s="155">
        <v>3571</v>
      </c>
      <c r="Y153" s="207"/>
      <c r="Z153" s="204">
        <v>27</v>
      </c>
      <c r="AA153" s="129"/>
      <c r="AB153" s="204">
        <v>46.41</v>
      </c>
      <c r="AC153" s="206"/>
      <c r="AD153" s="204">
        <v>45382</v>
      </c>
      <c r="AE153" s="207"/>
      <c r="AF153" s="151">
        <v>199.33699999999999</v>
      </c>
      <c r="AG153" s="209"/>
      <c r="AH153" s="131"/>
      <c r="AI153" s="155">
        <v>20283</v>
      </c>
      <c r="AJ153" s="209"/>
      <c r="AK153" s="354"/>
      <c r="AL153" s="151">
        <v>20.439</v>
      </c>
      <c r="AM153" s="210"/>
      <c r="AN153" s="350"/>
      <c r="AO153" s="155">
        <v>7166</v>
      </c>
      <c r="AP153" s="210"/>
      <c r="AQ153" s="142"/>
    </row>
    <row r="154" spans="1:54" s="11" customFormat="1" ht="12" customHeight="1">
      <c r="A154" s="588" t="s">
        <v>284</v>
      </c>
      <c r="B154" s="409"/>
      <c r="C154" s="409"/>
      <c r="D154" s="415"/>
      <c r="E154" s="127" t="s">
        <v>285</v>
      </c>
      <c r="F154" s="135">
        <v>1648</v>
      </c>
      <c r="G154" s="118"/>
      <c r="H154" s="120">
        <v>75.2</v>
      </c>
      <c r="I154" s="125"/>
      <c r="J154" s="122">
        <v>46</v>
      </c>
      <c r="K154" s="123"/>
      <c r="L154" s="136">
        <v>8367.5</v>
      </c>
      <c r="M154" s="479"/>
      <c r="N154" s="137">
        <v>1624.5</v>
      </c>
      <c r="O154" s="137"/>
      <c r="P154" s="138">
        <v>148</v>
      </c>
      <c r="Q154" s="139"/>
      <c r="R154" s="136">
        <v>778</v>
      </c>
      <c r="S154" s="480"/>
      <c r="T154" s="137">
        <v>17</v>
      </c>
      <c r="U154" s="480"/>
      <c r="V154" s="137">
        <v>2105</v>
      </c>
      <c r="W154" s="480"/>
      <c r="X154" s="137">
        <v>22230</v>
      </c>
      <c r="Y154" s="173"/>
      <c r="Z154" s="136">
        <v>10.534000000000001</v>
      </c>
      <c r="AA154" s="129"/>
      <c r="AB154" s="136">
        <v>62.808999999999997</v>
      </c>
      <c r="AC154" s="480"/>
      <c r="AD154" s="137">
        <v>59146</v>
      </c>
      <c r="AE154" s="173"/>
      <c r="AF154" s="136">
        <v>27.015000000000001</v>
      </c>
      <c r="AG154" s="488"/>
      <c r="AH154" s="481">
        <v>-5.4093326657306262</v>
      </c>
      <c r="AI154" s="137">
        <v>17172</v>
      </c>
      <c r="AJ154" s="143"/>
      <c r="AK154" s="142">
        <v>-3.9424325857341125</v>
      </c>
      <c r="AL154" s="138">
        <v>34.276000000000003</v>
      </c>
      <c r="AM154" s="145"/>
      <c r="AN154" s="146">
        <v>3.5418871430284327</v>
      </c>
      <c r="AO154" s="138">
        <v>22604</v>
      </c>
      <c r="AP154" s="145"/>
      <c r="AQ154" s="142">
        <v>7.5970034301185985</v>
      </c>
    </row>
    <row r="155" spans="1:54" s="11" customFormat="1" ht="12" customHeight="1">
      <c r="A155" s="588" t="s">
        <v>286</v>
      </c>
      <c r="B155" s="409"/>
      <c r="C155" s="416"/>
      <c r="D155" s="415"/>
      <c r="E155" s="127" t="s">
        <v>287</v>
      </c>
      <c r="F155" s="135">
        <v>435</v>
      </c>
      <c r="G155" s="118"/>
      <c r="H155" s="120">
        <v>31.5</v>
      </c>
      <c r="I155" s="125"/>
      <c r="J155" s="122">
        <v>72</v>
      </c>
      <c r="K155" s="123"/>
      <c r="L155" s="351">
        <v>2138</v>
      </c>
      <c r="M155" s="352"/>
      <c r="N155" s="155" t="s">
        <v>29</v>
      </c>
      <c r="O155" s="352"/>
      <c r="P155" s="155" t="s">
        <v>29</v>
      </c>
      <c r="Q155" s="353"/>
      <c r="R155" s="155" t="s">
        <v>29</v>
      </c>
      <c r="S155" s="355"/>
      <c r="T155" s="155" t="s">
        <v>29</v>
      </c>
      <c r="U155" s="355"/>
      <c r="V155" s="155" t="s">
        <v>29</v>
      </c>
      <c r="W155" s="355"/>
      <c r="X155" s="155">
        <v>9315</v>
      </c>
      <c r="Y155" s="356"/>
      <c r="Z155" s="155">
        <v>8.8040000000000003</v>
      </c>
      <c r="AA155" s="129"/>
      <c r="AB155" s="155">
        <v>3.6539999999999999</v>
      </c>
      <c r="AC155" s="355"/>
      <c r="AD155" s="155" t="s">
        <v>29</v>
      </c>
      <c r="AE155" s="356"/>
      <c r="AF155" s="199">
        <v>0.21218500000000001</v>
      </c>
      <c r="AG155" s="357"/>
      <c r="AH155" s="201"/>
      <c r="AI155" s="155">
        <v>99.683000000000007</v>
      </c>
      <c r="AJ155" s="357"/>
      <c r="AK155" s="290"/>
      <c r="AL155" s="155">
        <v>1.003528</v>
      </c>
      <c r="AM155" s="200"/>
      <c r="AN155" s="131"/>
      <c r="AO155" s="155">
        <v>249.46299999999999</v>
      </c>
      <c r="AP155" s="200"/>
      <c r="AQ155" s="132"/>
    </row>
    <row r="156" spans="1:54" s="11" customFormat="1" ht="12" customHeight="1">
      <c r="A156" s="588" t="s">
        <v>288</v>
      </c>
      <c r="B156" s="409"/>
      <c r="C156" s="409"/>
      <c r="D156" s="415"/>
      <c r="E156" s="127" t="s">
        <v>289</v>
      </c>
      <c r="F156" s="135">
        <v>22</v>
      </c>
      <c r="G156" s="118"/>
      <c r="H156" s="120">
        <v>7.7</v>
      </c>
      <c r="I156" s="125"/>
      <c r="J156" s="122">
        <v>350</v>
      </c>
      <c r="K156" s="123"/>
      <c r="L156" s="533">
        <v>1153</v>
      </c>
      <c r="M156" s="534"/>
      <c r="N156" s="581">
        <v>772.64</v>
      </c>
      <c r="O156" s="534"/>
      <c r="P156" s="535">
        <v>0</v>
      </c>
      <c r="Q156" s="541"/>
      <c r="R156" s="533">
        <v>111</v>
      </c>
      <c r="S156" s="542"/>
      <c r="T156" s="535">
        <v>46</v>
      </c>
      <c r="U156" s="127"/>
      <c r="V156" s="122">
        <v>281</v>
      </c>
      <c r="W156" s="127"/>
      <c r="X156" s="122">
        <v>700</v>
      </c>
      <c r="Y156" s="128"/>
      <c r="Z156" s="533">
        <v>2.2639999999999998</v>
      </c>
      <c r="AA156" s="129"/>
      <c r="AB156" s="533">
        <v>12.345000000000001</v>
      </c>
      <c r="AC156" s="542"/>
      <c r="AD156" s="581">
        <v>6594.2821000000004</v>
      </c>
      <c r="AE156" s="543"/>
      <c r="AF156" s="533">
        <v>45.13693</v>
      </c>
      <c r="AG156" s="130"/>
      <c r="AH156" s="198"/>
      <c r="AI156" s="122">
        <v>1926.9280000000001</v>
      </c>
      <c r="AJ156" s="130"/>
      <c r="AK156" s="158"/>
      <c r="AL156" s="122">
        <v>6.2293199999999995</v>
      </c>
      <c r="AM156" s="133"/>
      <c r="AN156" s="131"/>
      <c r="AO156" s="122">
        <v>1099.2329999999999</v>
      </c>
      <c r="AP156" s="133"/>
      <c r="AQ156" s="132"/>
    </row>
    <row r="157" spans="1:54" s="9" customFormat="1" ht="15.75" customHeight="1">
      <c r="A157" s="420" t="s">
        <v>290</v>
      </c>
      <c r="B157" s="421"/>
      <c r="C157" s="423"/>
      <c r="D157" s="421"/>
      <c r="E157" s="247" t="s">
        <v>291</v>
      </c>
      <c r="F157" s="243">
        <v>378</v>
      </c>
      <c r="G157" s="178"/>
      <c r="H157" s="179">
        <v>127.9</v>
      </c>
      <c r="I157" s="180"/>
      <c r="J157" s="181">
        <v>338</v>
      </c>
      <c r="K157" s="182"/>
      <c r="L157" s="283">
        <v>20140.300000000003</v>
      </c>
      <c r="M157" s="284"/>
      <c r="N157" s="285">
        <v>7603.2000000000007</v>
      </c>
      <c r="O157" s="284"/>
      <c r="P157" s="285">
        <v>12391.199999999999</v>
      </c>
      <c r="Q157" s="286"/>
      <c r="R157" s="285">
        <v>258</v>
      </c>
      <c r="S157" s="287"/>
      <c r="T157" s="285">
        <v>2717</v>
      </c>
      <c r="U157" s="287"/>
      <c r="V157" s="285">
        <v>23937</v>
      </c>
      <c r="W157" s="287"/>
      <c r="X157" s="285">
        <v>0</v>
      </c>
      <c r="Y157" s="288"/>
      <c r="Z157" s="285">
        <v>127.95</v>
      </c>
      <c r="AA157" s="129"/>
      <c r="AB157" s="285">
        <v>762.55799999999988</v>
      </c>
      <c r="AC157" s="287"/>
      <c r="AD157" s="285">
        <v>279413</v>
      </c>
      <c r="AE157" s="288"/>
      <c r="AF157" s="285">
        <v>8818.9840000000004</v>
      </c>
      <c r="AG157" s="289"/>
      <c r="AH157" s="298"/>
      <c r="AI157" s="285">
        <v>244591</v>
      </c>
      <c r="AJ157" s="289"/>
      <c r="AK157" s="299"/>
      <c r="AL157" s="285">
        <v>30.986999999999998</v>
      </c>
      <c r="AM157" s="291"/>
      <c r="AN157" s="298"/>
      <c r="AO157" s="285">
        <v>20255</v>
      </c>
      <c r="AP157" s="270"/>
      <c r="AQ157" s="280"/>
    </row>
    <row r="158" spans="1:54" s="11" customFormat="1" ht="15.75" customHeight="1">
      <c r="A158" s="588" t="s">
        <v>292</v>
      </c>
      <c r="B158" s="409"/>
      <c r="C158" s="416"/>
      <c r="D158" s="415"/>
      <c r="E158" s="127" t="s">
        <v>293</v>
      </c>
      <c r="F158" s="135">
        <v>89</v>
      </c>
      <c r="G158" s="118"/>
      <c r="H158" s="120">
        <v>6.5</v>
      </c>
      <c r="I158" s="125"/>
      <c r="J158" s="122">
        <v>73</v>
      </c>
      <c r="K158" s="123"/>
      <c r="L158" s="351">
        <v>293.7</v>
      </c>
      <c r="M158" s="352"/>
      <c r="N158" s="155" t="s">
        <v>29</v>
      </c>
      <c r="O158" s="352"/>
      <c r="P158" s="155" t="s">
        <v>29</v>
      </c>
      <c r="Q158" s="353"/>
      <c r="R158" s="155" t="s">
        <v>29</v>
      </c>
      <c r="S158" s="355"/>
      <c r="T158" s="155" t="s">
        <v>29</v>
      </c>
      <c r="U158" s="355"/>
      <c r="V158" s="155" t="s">
        <v>29</v>
      </c>
      <c r="W158" s="355"/>
      <c r="X158" s="155">
        <v>268</v>
      </c>
      <c r="Y158" s="356"/>
      <c r="Z158" s="155">
        <v>0.65200000000000002</v>
      </c>
      <c r="AA158" s="129"/>
      <c r="AB158" s="155">
        <v>1.1140000000000001</v>
      </c>
      <c r="AC158" s="355"/>
      <c r="AD158" s="155" t="s">
        <v>29</v>
      </c>
      <c r="AE158" s="356"/>
      <c r="AF158" s="155" t="s">
        <v>29</v>
      </c>
      <c r="AG158" s="357"/>
      <c r="AH158" s="201"/>
      <c r="AI158" s="155" t="s">
        <v>29</v>
      </c>
      <c r="AJ158" s="357"/>
      <c r="AK158" s="290"/>
      <c r="AL158" s="155">
        <v>2.1259999999999999</v>
      </c>
      <c r="AM158" s="200"/>
      <c r="AN158" s="201"/>
      <c r="AO158" s="155">
        <v>344.1</v>
      </c>
      <c r="AP158" s="200"/>
      <c r="AQ158" s="290"/>
    </row>
    <row r="159" spans="1:54" s="11" customFormat="1" ht="12" customHeight="1">
      <c r="A159" s="436" t="s">
        <v>20</v>
      </c>
      <c r="B159" s="409"/>
      <c r="C159" s="416"/>
      <c r="D159" s="415"/>
      <c r="E159" s="127" t="s">
        <v>294</v>
      </c>
      <c r="F159" s="135" t="s">
        <v>22</v>
      </c>
      <c r="G159" s="118"/>
      <c r="H159" s="134" t="s">
        <v>22</v>
      </c>
      <c r="I159" s="118"/>
      <c r="J159" s="135" t="s">
        <v>22</v>
      </c>
      <c r="K159" s="123"/>
      <c r="L159" s="351">
        <v>214.5</v>
      </c>
      <c r="M159" s="352"/>
      <c r="N159" s="155" t="s">
        <v>29</v>
      </c>
      <c r="O159" s="352"/>
      <c r="P159" s="155" t="s">
        <v>29</v>
      </c>
      <c r="Q159" s="353"/>
      <c r="R159" s="155" t="s">
        <v>29</v>
      </c>
      <c r="S159" s="355"/>
      <c r="T159" s="155" t="s">
        <v>29</v>
      </c>
      <c r="U159" s="355"/>
      <c r="V159" s="155" t="s">
        <v>29</v>
      </c>
      <c r="W159" s="355"/>
      <c r="X159" s="155">
        <v>67</v>
      </c>
      <c r="Y159" s="356"/>
      <c r="Z159" s="199" t="s">
        <v>29</v>
      </c>
      <c r="AA159" s="129"/>
      <c r="AB159" s="199" t="s">
        <v>29</v>
      </c>
      <c r="AC159" s="355"/>
      <c r="AD159" s="155" t="s">
        <v>29</v>
      </c>
      <c r="AE159" s="356"/>
      <c r="AF159" s="358">
        <v>3.9695000000000001E-2</v>
      </c>
      <c r="AG159" s="357"/>
      <c r="AH159" s="201"/>
      <c r="AI159" s="155">
        <v>503.53699999999998</v>
      </c>
      <c r="AJ159" s="357"/>
      <c r="AK159" s="290"/>
      <c r="AL159" s="155" t="s">
        <v>29</v>
      </c>
      <c r="AM159" s="200"/>
      <c r="AN159" s="201"/>
      <c r="AO159" s="155" t="s">
        <v>29</v>
      </c>
      <c r="AP159" s="200"/>
      <c r="AQ159" s="290"/>
    </row>
    <row r="160" spans="1:54" s="11" customFormat="1" ht="12" customHeight="1">
      <c r="A160" s="588" t="s">
        <v>295</v>
      </c>
      <c r="B160" s="589"/>
      <c r="C160" s="409"/>
      <c r="D160" s="409"/>
      <c r="E160" s="127" t="s">
        <v>296</v>
      </c>
      <c r="F160" s="135">
        <v>2725</v>
      </c>
      <c r="G160" s="118"/>
      <c r="H160" s="120">
        <v>16.899999999999999</v>
      </c>
      <c r="I160" s="125"/>
      <c r="J160" s="122">
        <v>6</v>
      </c>
      <c r="K160" s="123"/>
      <c r="L160" s="136">
        <v>14319.4</v>
      </c>
      <c r="M160" s="137"/>
      <c r="N160" s="153">
        <v>4826.3999999999996</v>
      </c>
      <c r="O160" s="137"/>
      <c r="P160" s="138">
        <v>4170.6000000000004</v>
      </c>
      <c r="Q160" s="139"/>
      <c r="R160" s="153">
        <v>1726.5</v>
      </c>
      <c r="S160" s="140"/>
      <c r="T160" s="153">
        <v>87</v>
      </c>
      <c r="U160" s="359"/>
      <c r="V160" s="153">
        <v>2270</v>
      </c>
      <c r="W160" s="359"/>
      <c r="X160" s="153">
        <v>99974</v>
      </c>
      <c r="Y160" s="360"/>
      <c r="Z160" s="153">
        <v>93.251000000000005</v>
      </c>
      <c r="AA160" s="129"/>
      <c r="AB160" s="153">
        <v>152.185</v>
      </c>
      <c r="AC160" s="359"/>
      <c r="AD160" s="153">
        <v>378924</v>
      </c>
      <c r="AE160" s="141"/>
      <c r="AF160" s="138">
        <v>23.463999999999999</v>
      </c>
      <c r="AG160" s="143"/>
      <c r="AH160" s="144">
        <v>13.535300749514899</v>
      </c>
      <c r="AI160" s="138">
        <v>18498</v>
      </c>
      <c r="AJ160" s="143"/>
      <c r="AK160" s="142">
        <v>11.465294390580461</v>
      </c>
      <c r="AL160" s="138">
        <v>294.71570000000003</v>
      </c>
      <c r="AM160" s="145"/>
      <c r="AN160" s="146">
        <v>5.408185491355888</v>
      </c>
      <c r="AO160" s="138">
        <v>235845.5</v>
      </c>
      <c r="AP160" s="145"/>
      <c r="AQ160" s="142">
        <v>5.4843045215769548</v>
      </c>
    </row>
    <row r="161" spans="1:44" s="11" customFormat="1" ht="15" customHeight="1">
      <c r="A161" s="818" t="s">
        <v>297</v>
      </c>
      <c r="B161" s="819"/>
      <c r="C161" s="403"/>
      <c r="D161" s="403"/>
      <c r="E161" s="133" t="s">
        <v>298</v>
      </c>
      <c r="F161" s="135">
        <v>200</v>
      </c>
      <c r="G161" s="118"/>
      <c r="H161" s="120">
        <v>5.4</v>
      </c>
      <c r="I161" s="125"/>
      <c r="J161" s="122">
        <v>27</v>
      </c>
      <c r="K161" s="123"/>
      <c r="L161" s="136">
        <v>417.2</v>
      </c>
      <c r="M161" s="137"/>
      <c r="N161" s="138" t="s">
        <v>29</v>
      </c>
      <c r="O161" s="137"/>
      <c r="P161" s="138">
        <v>0</v>
      </c>
      <c r="Q161" s="139"/>
      <c r="R161" s="153">
        <v>45</v>
      </c>
      <c r="S161" s="359"/>
      <c r="T161" s="153">
        <v>0</v>
      </c>
      <c r="U161" s="359"/>
      <c r="V161" s="153">
        <v>434</v>
      </c>
      <c r="W161" s="359"/>
      <c r="X161" s="153">
        <v>1779</v>
      </c>
      <c r="Y161" s="360"/>
      <c r="Z161" s="153">
        <v>5.3810000000000002</v>
      </c>
      <c r="AA161" s="129"/>
      <c r="AB161" s="153" t="s">
        <v>29</v>
      </c>
      <c r="AC161" s="359"/>
      <c r="AD161" s="153" t="s">
        <v>29</v>
      </c>
      <c r="AE161" s="141"/>
      <c r="AF161" s="138">
        <v>0.54920000000000002</v>
      </c>
      <c r="AG161" s="143"/>
      <c r="AH161" s="144">
        <v>-7.991288323002177</v>
      </c>
      <c r="AI161" s="138">
        <v>75.8</v>
      </c>
      <c r="AJ161" s="143"/>
      <c r="AK161" s="142">
        <v>-8.4541062801932405</v>
      </c>
      <c r="AL161" s="138">
        <v>6.9128999999999996</v>
      </c>
      <c r="AM161" s="145"/>
      <c r="AN161" s="146">
        <v>17.588324346391325</v>
      </c>
      <c r="AO161" s="138">
        <v>922.7</v>
      </c>
      <c r="AP161" s="145"/>
      <c r="AQ161" s="142">
        <v>15.583114117499708</v>
      </c>
    </row>
    <row r="162" spans="1:44" s="11" customFormat="1" ht="12" customHeight="1">
      <c r="A162" s="436" t="s">
        <v>299</v>
      </c>
      <c r="B162" s="589"/>
      <c r="C162" s="409"/>
      <c r="D162" s="409"/>
      <c r="E162" s="127" t="s">
        <v>300</v>
      </c>
      <c r="F162" s="135">
        <v>100</v>
      </c>
      <c r="G162" s="118"/>
      <c r="H162" s="122">
        <v>50</v>
      </c>
      <c r="I162" s="125"/>
      <c r="J162" s="122">
        <v>500</v>
      </c>
      <c r="K162" s="123"/>
      <c r="L162" s="136">
        <v>3650.1</v>
      </c>
      <c r="M162" s="361"/>
      <c r="N162" s="138">
        <v>2057</v>
      </c>
      <c r="O162" s="361"/>
      <c r="P162" s="138">
        <v>2522.4</v>
      </c>
      <c r="Q162" s="362"/>
      <c r="R162" s="171" t="s">
        <v>29</v>
      </c>
      <c r="S162" s="172"/>
      <c r="T162" s="171" t="s">
        <v>29</v>
      </c>
      <c r="U162" s="172"/>
      <c r="V162" s="171" t="s">
        <v>29</v>
      </c>
      <c r="W162" s="172"/>
      <c r="X162" s="171" t="s">
        <v>29</v>
      </c>
      <c r="Y162" s="173"/>
      <c r="Z162" s="138">
        <v>1.3959999999999999</v>
      </c>
      <c r="AA162" s="129"/>
      <c r="AB162" s="122" t="s">
        <v>29</v>
      </c>
      <c r="AC162" s="127"/>
      <c r="AD162" s="122" t="s">
        <v>29</v>
      </c>
      <c r="AE162" s="128"/>
      <c r="AF162" s="120" t="s">
        <v>29</v>
      </c>
      <c r="AG162" s="130"/>
      <c r="AH162" s="131"/>
      <c r="AI162" s="122" t="s">
        <v>29</v>
      </c>
      <c r="AJ162" s="130"/>
      <c r="AK162" s="158"/>
      <c r="AL162" s="122" t="s">
        <v>29</v>
      </c>
      <c r="AM162" s="133"/>
      <c r="AN162" s="131"/>
      <c r="AO162" s="122" t="s">
        <v>29</v>
      </c>
      <c r="AP162" s="133"/>
      <c r="AQ162" s="132"/>
    </row>
    <row r="163" spans="1:44" s="11" customFormat="1" ht="12" customHeight="1">
      <c r="A163" s="436" t="s">
        <v>20</v>
      </c>
      <c r="B163" s="409"/>
      <c r="C163" s="409"/>
      <c r="D163" s="409"/>
      <c r="E163" s="127" t="s">
        <v>301</v>
      </c>
      <c r="F163" s="135" t="s">
        <v>22</v>
      </c>
      <c r="G163" s="118"/>
      <c r="H163" s="134" t="s">
        <v>22</v>
      </c>
      <c r="I163" s="118"/>
      <c r="J163" s="135" t="s">
        <v>22</v>
      </c>
      <c r="K163" s="123"/>
      <c r="L163" s="124" t="s">
        <v>29</v>
      </c>
      <c r="M163" s="125"/>
      <c r="N163" s="122" t="s">
        <v>29</v>
      </c>
      <c r="O163" s="125"/>
      <c r="P163" s="122" t="s">
        <v>29</v>
      </c>
      <c r="Q163" s="126"/>
      <c r="R163" s="136">
        <v>519</v>
      </c>
      <c r="S163" s="127"/>
      <c r="T163" s="138">
        <v>2598</v>
      </c>
      <c r="U163" s="127"/>
      <c r="V163" s="137">
        <v>1275</v>
      </c>
      <c r="W163" s="127"/>
      <c r="X163" s="495">
        <v>12750</v>
      </c>
      <c r="Y163" s="128"/>
      <c r="Z163" s="122">
        <v>55.767000000000003</v>
      </c>
      <c r="AA163" s="129"/>
      <c r="AB163" s="136">
        <v>135</v>
      </c>
      <c r="AC163" s="127"/>
      <c r="AD163" s="122">
        <v>69389</v>
      </c>
      <c r="AE163" s="128"/>
      <c r="AF163" s="185">
        <v>126</v>
      </c>
      <c r="AG163" s="130"/>
      <c r="AH163" s="191">
        <v>3</v>
      </c>
      <c r="AI163" s="138">
        <v>22112</v>
      </c>
      <c r="AJ163" s="130"/>
      <c r="AK163" s="189">
        <v>2</v>
      </c>
      <c r="AL163" s="185">
        <v>40.012</v>
      </c>
      <c r="AM163" s="133"/>
      <c r="AN163" s="193">
        <v>1</v>
      </c>
      <c r="AO163" s="138">
        <v>10271</v>
      </c>
      <c r="AP163" s="133"/>
      <c r="AQ163" s="142">
        <v>3</v>
      </c>
    </row>
    <row r="164" spans="1:44" s="9" customFormat="1" ht="12" customHeight="1">
      <c r="A164" s="420" t="s">
        <v>302</v>
      </c>
      <c r="B164" s="421"/>
      <c r="C164" s="423"/>
      <c r="D164" s="421"/>
      <c r="E164" s="247" t="s">
        <v>303</v>
      </c>
      <c r="F164" s="243">
        <v>331</v>
      </c>
      <c r="G164" s="178"/>
      <c r="H164" s="179">
        <v>27.7</v>
      </c>
      <c r="I164" s="180"/>
      <c r="J164" s="181">
        <v>84</v>
      </c>
      <c r="K164" s="182"/>
      <c r="L164" s="271">
        <v>2250.2840000000001</v>
      </c>
      <c r="M164" s="272"/>
      <c r="N164" s="260">
        <v>350</v>
      </c>
      <c r="O164" s="272"/>
      <c r="P164" s="260">
        <v>350</v>
      </c>
      <c r="Q164" s="266"/>
      <c r="R164" s="260">
        <v>92</v>
      </c>
      <c r="S164" s="267"/>
      <c r="T164" s="260">
        <v>3432</v>
      </c>
      <c r="U164" s="267"/>
      <c r="V164" s="260">
        <v>238</v>
      </c>
      <c r="W164" s="267"/>
      <c r="X164" s="260">
        <v>3170</v>
      </c>
      <c r="Y164" s="268"/>
      <c r="Z164" s="260">
        <v>5.4539999999999997</v>
      </c>
      <c r="AA164" s="129"/>
      <c r="AB164" s="260">
        <v>14.771000000000001</v>
      </c>
      <c r="AC164" s="267"/>
      <c r="AD164" s="260">
        <v>27629</v>
      </c>
      <c r="AE164" s="268"/>
      <c r="AF164" s="260">
        <v>40.195999999999998</v>
      </c>
      <c r="AG164" s="269"/>
      <c r="AH164" s="262"/>
      <c r="AI164" s="260">
        <v>3293</v>
      </c>
      <c r="AJ164" s="269"/>
      <c r="AK164" s="278"/>
      <c r="AL164" s="260">
        <v>11.827999999999999</v>
      </c>
      <c r="AM164" s="279"/>
      <c r="AN164" s="363"/>
      <c r="AO164" s="260">
        <v>3071</v>
      </c>
      <c r="AP164" s="270"/>
      <c r="AQ164" s="280"/>
    </row>
    <row r="165" spans="1:44" s="9" customFormat="1" ht="12" customHeight="1">
      <c r="A165" s="420" t="s">
        <v>304</v>
      </c>
      <c r="B165" s="421"/>
      <c r="C165" s="421"/>
      <c r="D165" s="421"/>
      <c r="E165" s="247" t="s">
        <v>305</v>
      </c>
      <c r="F165" s="243">
        <v>1564</v>
      </c>
      <c r="G165" s="178"/>
      <c r="H165" s="179">
        <v>2.8</v>
      </c>
      <c r="I165" s="180"/>
      <c r="J165" s="181">
        <v>2</v>
      </c>
      <c r="K165" s="182"/>
      <c r="L165" s="183">
        <v>0</v>
      </c>
      <c r="M165" s="184"/>
      <c r="N165" s="185">
        <v>0</v>
      </c>
      <c r="O165" s="184"/>
      <c r="P165" s="185">
        <v>0</v>
      </c>
      <c r="Q165" s="186"/>
      <c r="R165" s="364">
        <v>115</v>
      </c>
      <c r="S165" s="365"/>
      <c r="T165" s="364">
        <v>0</v>
      </c>
      <c r="U165" s="365"/>
      <c r="V165" s="364">
        <v>330</v>
      </c>
      <c r="W165" s="365"/>
      <c r="X165" s="364">
        <v>4904</v>
      </c>
      <c r="Y165" s="366"/>
      <c r="Z165" s="364">
        <v>14.621</v>
      </c>
      <c r="AA165" s="129"/>
      <c r="AB165" s="364" t="s">
        <v>29</v>
      </c>
      <c r="AC165" s="365"/>
      <c r="AD165" s="364">
        <v>15682</v>
      </c>
      <c r="AE165" s="188"/>
      <c r="AF165" s="185">
        <v>4</v>
      </c>
      <c r="AG165" s="190"/>
      <c r="AH165" s="191">
        <v>4.3814096709376082</v>
      </c>
      <c r="AI165" s="185">
        <v>1485.4</v>
      </c>
      <c r="AJ165" s="190"/>
      <c r="AK165" s="189">
        <v>6.1000000000000165</v>
      </c>
      <c r="AL165" s="185">
        <v>20.4452</v>
      </c>
      <c r="AM165" s="192"/>
      <c r="AN165" s="193">
        <v>10.827908086102877</v>
      </c>
      <c r="AO165" s="185">
        <v>12142.7</v>
      </c>
      <c r="AP165" s="192"/>
      <c r="AQ165" s="189">
        <v>6.340476586651711</v>
      </c>
    </row>
    <row r="166" spans="1:44" s="11" customFormat="1" ht="12" customHeight="1">
      <c r="A166" s="436" t="s">
        <v>20</v>
      </c>
      <c r="B166" s="409"/>
      <c r="C166" s="409"/>
      <c r="D166" s="409"/>
      <c r="E166" s="127" t="s">
        <v>306</v>
      </c>
      <c r="F166" s="135" t="s">
        <v>22</v>
      </c>
      <c r="G166" s="118"/>
      <c r="H166" s="134" t="s">
        <v>22</v>
      </c>
      <c r="I166" s="118"/>
      <c r="J166" s="135" t="s">
        <v>22</v>
      </c>
      <c r="K166" s="123"/>
      <c r="L166" s="124">
        <v>1818</v>
      </c>
      <c r="M166" s="125"/>
      <c r="N166" s="122">
        <v>8</v>
      </c>
      <c r="O166" s="125"/>
      <c r="P166" s="122">
        <v>0</v>
      </c>
      <c r="Q166" s="126"/>
      <c r="R166" s="122">
        <v>153</v>
      </c>
      <c r="S166" s="127"/>
      <c r="T166" s="122">
        <v>0</v>
      </c>
      <c r="U166" s="127"/>
      <c r="V166" s="122">
        <v>325</v>
      </c>
      <c r="W166" s="127"/>
      <c r="X166" s="122"/>
      <c r="Y166" s="128"/>
      <c r="Z166" s="122">
        <v>14.914</v>
      </c>
      <c r="AA166" s="129"/>
      <c r="AB166" s="122">
        <v>9.4749999999999996</v>
      </c>
      <c r="AC166" s="127"/>
      <c r="AD166" s="122">
        <v>22191</v>
      </c>
      <c r="AE166" s="128"/>
      <c r="AF166" s="122">
        <v>3.8319999999999999</v>
      </c>
      <c r="AG166" s="130"/>
      <c r="AH166" s="131"/>
      <c r="AI166" s="122">
        <v>1399</v>
      </c>
      <c r="AJ166" s="130"/>
      <c r="AK166" s="158"/>
      <c r="AL166" s="122">
        <v>18.446999999999999</v>
      </c>
      <c r="AM166" s="133"/>
      <c r="AN166" s="131"/>
      <c r="AO166" s="122">
        <v>11418</v>
      </c>
      <c r="AP166" s="133"/>
      <c r="AQ166" s="132"/>
    </row>
    <row r="167" spans="1:44" s="11" customFormat="1" ht="12" customHeight="1">
      <c r="A167" s="436" t="s">
        <v>307</v>
      </c>
      <c r="B167" s="409"/>
      <c r="C167" s="416"/>
      <c r="D167" s="409"/>
      <c r="E167" s="127" t="s">
        <v>308</v>
      </c>
      <c r="F167" s="135">
        <v>796</v>
      </c>
      <c r="G167" s="118"/>
      <c r="H167" s="120">
        <v>175.8</v>
      </c>
      <c r="I167" s="125"/>
      <c r="J167" s="122">
        <v>221</v>
      </c>
      <c r="K167" s="123"/>
      <c r="L167" s="160">
        <v>7791</v>
      </c>
      <c r="M167" s="161"/>
      <c r="N167" s="151">
        <v>1283</v>
      </c>
      <c r="O167" s="161"/>
      <c r="P167" s="151">
        <v>293</v>
      </c>
      <c r="Q167" s="162"/>
      <c r="R167" s="151">
        <v>528</v>
      </c>
      <c r="S167" s="206"/>
      <c r="T167" s="151" t="s">
        <v>29</v>
      </c>
      <c r="U167" s="206"/>
      <c r="V167" s="151">
        <v>1774</v>
      </c>
      <c r="W167" s="152"/>
      <c r="X167" s="151">
        <v>18468</v>
      </c>
      <c r="Y167" s="163"/>
      <c r="Z167" s="151">
        <v>82.424000000000007</v>
      </c>
      <c r="AA167" s="129"/>
      <c r="AB167" s="151">
        <v>30.47</v>
      </c>
      <c r="AC167" s="206"/>
      <c r="AD167" s="151" t="s">
        <v>29</v>
      </c>
      <c r="AE167" s="207"/>
      <c r="AF167" s="151">
        <v>64.903000000000006</v>
      </c>
      <c r="AG167" s="166"/>
      <c r="AH167" s="131"/>
      <c r="AI167" s="151">
        <v>20619</v>
      </c>
      <c r="AJ167" s="166"/>
      <c r="AK167" s="158"/>
      <c r="AL167" s="151">
        <v>2.6160000000000001</v>
      </c>
      <c r="AM167" s="169"/>
      <c r="AN167" s="167"/>
      <c r="AO167" s="151">
        <v>1757</v>
      </c>
      <c r="AP167" s="169"/>
      <c r="AQ167" s="158"/>
    </row>
    <row r="168" spans="1:44" s="11" customFormat="1" ht="12" customHeight="1">
      <c r="A168" s="588" t="s">
        <v>309</v>
      </c>
      <c r="B168" s="589"/>
      <c r="C168" s="409"/>
      <c r="D168" s="415"/>
      <c r="E168" s="127" t="s">
        <v>310</v>
      </c>
      <c r="F168" s="135">
        <v>2150</v>
      </c>
      <c r="G168" s="118"/>
      <c r="H168" s="120">
        <v>27.1</v>
      </c>
      <c r="I168" s="125"/>
      <c r="J168" s="122">
        <v>13</v>
      </c>
      <c r="K168" s="123"/>
      <c r="L168" s="351">
        <v>1412</v>
      </c>
      <c r="M168" s="352"/>
      <c r="N168" s="155" t="s">
        <v>29</v>
      </c>
      <c r="O168" s="352"/>
      <c r="P168" s="155" t="s">
        <v>29</v>
      </c>
      <c r="Q168" s="353"/>
      <c r="R168" s="155" t="s">
        <v>29</v>
      </c>
      <c r="S168" s="355"/>
      <c r="T168" s="155" t="s">
        <v>29</v>
      </c>
      <c r="U168" s="355"/>
      <c r="V168" s="155" t="s">
        <v>29</v>
      </c>
      <c r="W168" s="355"/>
      <c r="X168" s="155">
        <v>2293</v>
      </c>
      <c r="Y168" s="356"/>
      <c r="Z168" s="155">
        <v>1.587</v>
      </c>
      <c r="AA168" s="129"/>
      <c r="AB168" s="155">
        <v>4.6660000000000004</v>
      </c>
      <c r="AC168" s="355"/>
      <c r="AD168" s="155" t="s">
        <v>29</v>
      </c>
      <c r="AE168" s="356"/>
      <c r="AF168" s="155">
        <v>0.99422100000000002</v>
      </c>
      <c r="AG168" s="357"/>
      <c r="AH168" s="201"/>
      <c r="AI168" s="155">
        <v>297.072</v>
      </c>
      <c r="AJ168" s="357"/>
      <c r="AK168" s="290"/>
      <c r="AL168" s="155">
        <v>4.031631</v>
      </c>
      <c r="AM168" s="200"/>
      <c r="AN168" s="201"/>
      <c r="AO168" s="155">
        <v>1852.472</v>
      </c>
      <c r="AP168" s="200"/>
      <c r="AQ168" s="290"/>
    </row>
    <row r="169" spans="1:44" s="11" customFormat="1" ht="14.25" customHeight="1">
      <c r="A169" s="588" t="s">
        <v>311</v>
      </c>
      <c r="B169" s="409"/>
      <c r="C169" s="416"/>
      <c r="D169" s="415"/>
      <c r="E169" s="127" t="s">
        <v>312</v>
      </c>
      <c r="F169" s="135">
        <v>185</v>
      </c>
      <c r="G169" s="118"/>
      <c r="H169" s="122">
        <v>21</v>
      </c>
      <c r="I169" s="125"/>
      <c r="J169" s="122">
        <v>114</v>
      </c>
      <c r="K169" s="123"/>
      <c r="L169" s="351">
        <v>1801</v>
      </c>
      <c r="M169" s="352"/>
      <c r="N169" s="155" t="s">
        <v>29</v>
      </c>
      <c r="O169" s="352"/>
      <c r="P169" s="155" t="s">
        <v>29</v>
      </c>
      <c r="Q169" s="353"/>
      <c r="R169" s="155" t="s">
        <v>29</v>
      </c>
      <c r="S169" s="355"/>
      <c r="T169" s="155" t="s">
        <v>29</v>
      </c>
      <c r="U169" s="355"/>
      <c r="V169" s="155" t="s">
        <v>29</v>
      </c>
      <c r="W169" s="355"/>
      <c r="X169" s="155">
        <v>4942</v>
      </c>
      <c r="Y169" s="356"/>
      <c r="Z169" s="155">
        <v>11.787000000000001</v>
      </c>
      <c r="AA169" s="129"/>
      <c r="AB169" s="155" t="s">
        <v>29</v>
      </c>
      <c r="AC169" s="355"/>
      <c r="AD169" s="155" t="s">
        <v>29</v>
      </c>
      <c r="AE169" s="356"/>
      <c r="AF169" s="155">
        <v>3.5723240000000001</v>
      </c>
      <c r="AG169" s="357"/>
      <c r="AH169" s="201"/>
      <c r="AI169" s="155">
        <v>1194.4349999999999</v>
      </c>
      <c r="AJ169" s="357"/>
      <c r="AK169" s="290"/>
      <c r="AL169" s="155">
        <v>8.5054459999999992</v>
      </c>
      <c r="AM169" s="200"/>
      <c r="AN169" s="201"/>
      <c r="AO169" s="155">
        <v>2196.0039999999999</v>
      </c>
      <c r="AP169" s="200"/>
      <c r="AQ169" s="290"/>
    </row>
    <row r="170" spans="1:44" s="11" customFormat="1" ht="12" customHeight="1">
      <c r="A170" s="588" t="s">
        <v>20</v>
      </c>
      <c r="B170" s="409"/>
      <c r="C170" s="416"/>
      <c r="D170" s="415"/>
      <c r="E170" s="127" t="s">
        <v>313</v>
      </c>
      <c r="F170" s="135" t="s">
        <v>22</v>
      </c>
      <c r="G170" s="118"/>
      <c r="H170" s="134" t="s">
        <v>22</v>
      </c>
      <c r="I170" s="118"/>
      <c r="J170" s="135" t="s">
        <v>22</v>
      </c>
      <c r="K170" s="123"/>
      <c r="L170" s="351">
        <v>338</v>
      </c>
      <c r="M170" s="352"/>
      <c r="N170" s="155" t="s">
        <v>29</v>
      </c>
      <c r="O170" s="352"/>
      <c r="P170" s="155" t="s">
        <v>29</v>
      </c>
      <c r="Q170" s="353"/>
      <c r="R170" s="155" t="s">
        <v>29</v>
      </c>
      <c r="S170" s="355"/>
      <c r="T170" s="155" t="s">
        <v>29</v>
      </c>
      <c r="U170" s="355"/>
      <c r="V170" s="155" t="s">
        <v>29</v>
      </c>
      <c r="W170" s="355"/>
      <c r="X170" s="155">
        <v>191</v>
      </c>
      <c r="Y170" s="356"/>
      <c r="Z170" s="199">
        <v>0.78</v>
      </c>
      <c r="AA170" s="129"/>
      <c r="AB170" s="155" t="s">
        <v>29</v>
      </c>
      <c r="AC170" s="355"/>
      <c r="AD170" s="155" t="s">
        <v>29</v>
      </c>
      <c r="AE170" s="356"/>
      <c r="AF170" s="358">
        <v>1.5407000000000001E-2</v>
      </c>
      <c r="AG170" s="357"/>
      <c r="AH170" s="201"/>
      <c r="AI170" s="155">
        <v>663</v>
      </c>
      <c r="AJ170" s="357"/>
      <c r="AK170" s="290"/>
      <c r="AL170" s="358" t="s">
        <v>29</v>
      </c>
      <c r="AM170" s="200"/>
      <c r="AN170" s="201"/>
      <c r="AO170" s="155">
        <v>10.292999999999999</v>
      </c>
      <c r="AP170" s="200"/>
      <c r="AQ170" s="290"/>
    </row>
    <row r="171" spans="1:44" s="11" customFormat="1" ht="12" customHeight="1">
      <c r="A171" s="436" t="s">
        <v>314</v>
      </c>
      <c r="B171" s="409"/>
      <c r="C171" s="416"/>
      <c r="D171" s="415"/>
      <c r="E171" s="127" t="s">
        <v>315</v>
      </c>
      <c r="F171" s="135">
        <v>143.1</v>
      </c>
      <c r="G171" s="123"/>
      <c r="H171" s="120">
        <v>7.5</v>
      </c>
      <c r="I171" s="123"/>
      <c r="J171" s="122">
        <v>52</v>
      </c>
      <c r="K171" s="123"/>
      <c r="L171" s="136">
        <v>620.70000000000005</v>
      </c>
      <c r="M171" s="137"/>
      <c r="N171" s="138" t="s">
        <v>29</v>
      </c>
      <c r="O171" s="137"/>
      <c r="P171" s="138">
        <v>0</v>
      </c>
      <c r="Q171" s="139"/>
      <c r="R171" s="138" t="s">
        <v>29</v>
      </c>
      <c r="S171" s="140"/>
      <c r="T171" s="138" t="s">
        <v>29</v>
      </c>
      <c r="U171" s="140"/>
      <c r="V171" s="138" t="s">
        <v>29</v>
      </c>
      <c r="W171" s="140"/>
      <c r="X171" s="153">
        <v>2698</v>
      </c>
      <c r="Y171" s="141"/>
      <c r="Z171" s="153">
        <v>7.548</v>
      </c>
      <c r="AA171" s="129"/>
      <c r="AB171" s="138" t="s">
        <v>29</v>
      </c>
      <c r="AC171" s="140"/>
      <c r="AD171" s="153">
        <v>2466</v>
      </c>
      <c r="AE171" s="141"/>
      <c r="AF171" s="138">
        <v>0.55359999999999998</v>
      </c>
      <c r="AG171" s="143"/>
      <c r="AH171" s="144">
        <v>-6.0739735324058302</v>
      </c>
      <c r="AI171" s="138">
        <v>24</v>
      </c>
      <c r="AJ171" s="143"/>
      <c r="AK171" s="142">
        <v>-23.809523809523814</v>
      </c>
      <c r="AL171" s="138">
        <v>8.4049999999999994</v>
      </c>
      <c r="AM171" s="145"/>
      <c r="AN171" s="146">
        <v>-9.2009031296250381</v>
      </c>
      <c r="AO171" s="138">
        <v>554.9</v>
      </c>
      <c r="AP171" s="145"/>
      <c r="AQ171" s="142">
        <v>-21.055626689429509</v>
      </c>
    </row>
    <row r="172" spans="1:44" s="11" customFormat="1" ht="12" customHeight="1">
      <c r="A172" s="436" t="s">
        <v>316</v>
      </c>
      <c r="B172" s="409"/>
      <c r="C172" s="416"/>
      <c r="D172" s="415"/>
      <c r="E172" s="127" t="s">
        <v>317</v>
      </c>
      <c r="F172" s="135">
        <v>513</v>
      </c>
      <c r="G172" s="118"/>
      <c r="H172" s="135">
        <v>67</v>
      </c>
      <c r="I172" s="118"/>
      <c r="J172" s="122">
        <v>131</v>
      </c>
      <c r="K172" s="123"/>
      <c r="L172" s="160">
        <v>5327</v>
      </c>
      <c r="M172" s="161"/>
      <c r="N172" s="151">
        <v>346</v>
      </c>
      <c r="O172" s="330"/>
      <c r="P172" s="151" t="s">
        <v>29</v>
      </c>
      <c r="Q172" s="332"/>
      <c r="R172" s="151">
        <v>265</v>
      </c>
      <c r="S172" s="333"/>
      <c r="T172" s="331">
        <v>244</v>
      </c>
      <c r="U172" s="333"/>
      <c r="V172" s="151">
        <v>1238</v>
      </c>
      <c r="W172" s="333"/>
      <c r="X172" s="151">
        <v>6069</v>
      </c>
      <c r="Y172" s="334"/>
      <c r="Z172" s="331">
        <v>17.920000000000002</v>
      </c>
      <c r="AA172" s="129"/>
      <c r="AB172" s="151" t="s">
        <v>29</v>
      </c>
      <c r="AC172" s="152"/>
      <c r="AD172" s="151" t="s">
        <v>29</v>
      </c>
      <c r="AE172" s="334"/>
      <c r="AF172" s="151">
        <v>44</v>
      </c>
      <c r="AG172" s="166"/>
      <c r="AH172" s="131"/>
      <c r="AI172" s="151">
        <v>7504</v>
      </c>
      <c r="AJ172" s="166"/>
      <c r="AK172" s="158"/>
      <c r="AL172" s="151">
        <v>10.864000000000001</v>
      </c>
      <c r="AM172" s="169"/>
      <c r="AN172" s="131"/>
      <c r="AO172" s="151">
        <v>2455</v>
      </c>
      <c r="AP172" s="169"/>
      <c r="AQ172" s="132"/>
    </row>
    <row r="173" spans="1:44" s="11" customFormat="1" ht="12" customHeight="1">
      <c r="A173" s="436" t="s">
        <v>318</v>
      </c>
      <c r="B173" s="589"/>
      <c r="C173" s="416"/>
      <c r="D173" s="409"/>
      <c r="E173" s="127" t="s">
        <v>319</v>
      </c>
      <c r="F173" s="135">
        <v>488</v>
      </c>
      <c r="G173" s="118"/>
      <c r="H173" s="120">
        <v>5.2</v>
      </c>
      <c r="I173" s="125"/>
      <c r="J173" s="122">
        <v>11</v>
      </c>
      <c r="K173" s="123"/>
      <c r="L173" s="136">
        <v>3115</v>
      </c>
      <c r="M173" s="137"/>
      <c r="N173" s="138" t="s">
        <v>29</v>
      </c>
      <c r="O173" s="137"/>
      <c r="P173" s="138">
        <v>0</v>
      </c>
      <c r="Q173" s="139"/>
      <c r="R173" s="153">
        <v>370</v>
      </c>
      <c r="S173" s="359"/>
      <c r="T173" s="153">
        <v>0</v>
      </c>
      <c r="U173" s="359"/>
      <c r="V173" s="153">
        <v>549</v>
      </c>
      <c r="W173" s="359"/>
      <c r="X173" s="153">
        <v>14125</v>
      </c>
      <c r="Y173" s="360"/>
      <c r="Z173" s="153">
        <v>18.701000000000001</v>
      </c>
      <c r="AA173" s="129"/>
      <c r="AB173" s="153" t="s">
        <v>29</v>
      </c>
      <c r="AC173" s="359"/>
      <c r="AD173" s="153">
        <v>20921</v>
      </c>
      <c r="AE173" s="141"/>
      <c r="AF173" s="138">
        <v>6.468</v>
      </c>
      <c r="AG173" s="143"/>
      <c r="AH173" s="144"/>
      <c r="AI173" s="138">
        <v>1811</v>
      </c>
      <c r="AJ173" s="143"/>
      <c r="AK173" s="189"/>
      <c r="AL173" s="138">
        <v>26.838999999999999</v>
      </c>
      <c r="AM173" s="145"/>
      <c r="AN173" s="146">
        <v>0</v>
      </c>
      <c r="AO173" s="138">
        <v>11992</v>
      </c>
      <c r="AP173" s="145"/>
      <c r="AQ173" s="142">
        <v>0</v>
      </c>
    </row>
    <row r="174" spans="1:44" s="9" customFormat="1" ht="12" customHeight="1">
      <c r="A174" s="432" t="s">
        <v>320</v>
      </c>
      <c r="B174" s="398"/>
      <c r="C174" s="421"/>
      <c r="D174" s="421"/>
      <c r="E174" s="247" t="s">
        <v>321</v>
      </c>
      <c r="F174" s="243">
        <v>447</v>
      </c>
      <c r="G174" s="178"/>
      <c r="H174" s="179">
        <v>27.8</v>
      </c>
      <c r="I174" s="180"/>
      <c r="J174" s="181">
        <v>62</v>
      </c>
      <c r="K174" s="182"/>
      <c r="L174" s="183">
        <v>4191.8</v>
      </c>
      <c r="M174" s="184"/>
      <c r="N174" s="185" t="s">
        <v>29</v>
      </c>
      <c r="O174" s="184"/>
      <c r="P174" s="185">
        <v>702</v>
      </c>
      <c r="Q174" s="186"/>
      <c r="R174" s="364">
        <v>306</v>
      </c>
      <c r="S174" s="365"/>
      <c r="T174" s="364">
        <v>20</v>
      </c>
      <c r="U174" s="187"/>
      <c r="V174" s="260">
        <v>717</v>
      </c>
      <c r="W174" s="274"/>
      <c r="X174" s="260">
        <v>28016</v>
      </c>
      <c r="Y174" s="188"/>
      <c r="Z174" s="260">
        <v>52.942</v>
      </c>
      <c r="AA174" s="129"/>
      <c r="AB174" s="260">
        <v>20.369</v>
      </c>
      <c r="AC174" s="274"/>
      <c r="AD174" s="260">
        <v>42537</v>
      </c>
      <c r="AE174" s="188"/>
      <c r="AF174" s="260">
        <v>15.952</v>
      </c>
      <c r="AG174" s="277"/>
      <c r="AH174" s="367"/>
      <c r="AI174" s="260">
        <v>3025</v>
      </c>
      <c r="AJ174" s="277"/>
      <c r="AK174" s="278"/>
      <c r="AL174" s="260">
        <v>80.909800000000004</v>
      </c>
      <c r="AM174" s="279"/>
      <c r="AN174" s="363"/>
      <c r="AO174" s="260">
        <v>22482</v>
      </c>
      <c r="AP174" s="279"/>
      <c r="AQ174" s="278"/>
    </row>
    <row r="175" spans="1:44" s="9" customFormat="1" ht="17.25" thickBot="1">
      <c r="A175" s="432" t="s">
        <v>322</v>
      </c>
      <c r="B175" s="421"/>
      <c r="C175" s="421"/>
      <c r="D175" s="421"/>
      <c r="E175" s="247" t="s">
        <v>323</v>
      </c>
      <c r="F175" s="243">
        <v>331</v>
      </c>
      <c r="G175" s="178"/>
      <c r="H175" s="179">
        <v>86.9</v>
      </c>
      <c r="I175" s="180"/>
      <c r="J175" s="181">
        <v>263</v>
      </c>
      <c r="K175" s="182"/>
      <c r="L175" s="183">
        <v>2347</v>
      </c>
      <c r="M175" s="184"/>
      <c r="N175" s="260">
        <v>2576.5630000000001</v>
      </c>
      <c r="O175" s="184"/>
      <c r="P175" s="185">
        <v>0</v>
      </c>
      <c r="Q175" s="186"/>
      <c r="R175" s="285">
        <v>313</v>
      </c>
      <c r="S175" s="187"/>
      <c r="T175" s="364">
        <v>0</v>
      </c>
      <c r="U175" s="187"/>
      <c r="V175" s="260">
        <v>1016</v>
      </c>
      <c r="W175" s="187"/>
      <c r="X175" s="260">
        <v>4985</v>
      </c>
      <c r="Y175" s="275"/>
      <c r="Z175" s="260">
        <v>29.132000000000001</v>
      </c>
      <c r="AA175" s="129"/>
      <c r="AB175" s="260">
        <v>22.716000000000001</v>
      </c>
      <c r="AC175" s="274"/>
      <c r="AD175" s="260">
        <v>12987</v>
      </c>
      <c r="AE175" s="188"/>
      <c r="AF175" s="185">
        <v>12.217000000000001</v>
      </c>
      <c r="AG175" s="190"/>
      <c r="AH175" s="191">
        <v>1.9612752462026428</v>
      </c>
      <c r="AI175" s="185">
        <v>4558</v>
      </c>
      <c r="AJ175" s="190"/>
      <c r="AK175" s="241">
        <v>-0.28440166265587541</v>
      </c>
      <c r="AL175" s="185">
        <v>6.867</v>
      </c>
      <c r="AM175" s="192"/>
      <c r="AN175" s="193">
        <v>-4.5984995832175635</v>
      </c>
      <c r="AO175" s="185">
        <v>3959</v>
      </c>
      <c r="AP175" s="192"/>
      <c r="AQ175" s="189">
        <v>-3.4625701048524804</v>
      </c>
    </row>
    <row r="176" spans="1:44" s="5" customFormat="1" ht="21" customHeight="1" thickTop="1" thickBot="1">
      <c r="A176" s="603" t="s">
        <v>324</v>
      </c>
      <c r="B176" s="604"/>
      <c r="C176" s="603"/>
      <c r="D176" s="604"/>
      <c r="E176" s="603"/>
      <c r="F176" s="605"/>
      <c r="G176" s="605"/>
      <c r="H176" s="606"/>
      <c r="I176" s="605"/>
      <c r="J176" s="605"/>
      <c r="K176" s="607"/>
      <c r="L176" s="608">
        <v>958725.19900999998</v>
      </c>
      <c r="M176" s="609"/>
      <c r="N176" s="608">
        <v>211290.01299999998</v>
      </c>
      <c r="O176" s="609"/>
      <c r="P176" s="608">
        <v>271706.01420999999</v>
      </c>
      <c r="Q176" s="609"/>
      <c r="R176" s="608">
        <v>118779</v>
      </c>
      <c r="S176" s="610"/>
      <c r="T176" s="608">
        <v>61095.5</v>
      </c>
      <c r="U176" s="609"/>
      <c r="V176" s="608">
        <v>288344</v>
      </c>
      <c r="W176" s="609"/>
      <c r="X176" s="608">
        <v>2520245</v>
      </c>
      <c r="Y176" s="611"/>
      <c r="Z176" s="608">
        <v>6956.3642712750006</v>
      </c>
      <c r="AA176" s="639"/>
      <c r="AB176" s="608">
        <v>12733.516089000001</v>
      </c>
      <c r="AC176" s="609"/>
      <c r="AD176" s="608">
        <v>18609498.726999998</v>
      </c>
      <c r="AE176" s="609"/>
      <c r="AF176" s="608"/>
      <c r="AG176" s="612"/>
      <c r="AH176" s="613"/>
      <c r="AI176" s="608">
        <v>2868313.8353278944</v>
      </c>
      <c r="AJ176" s="612"/>
      <c r="AK176" s="614"/>
      <c r="AL176" s="608"/>
      <c r="AM176" s="612"/>
      <c r="AN176" s="613"/>
      <c r="AO176" s="608">
        <v>9789198.1380172186</v>
      </c>
      <c r="AP176" s="612"/>
      <c r="AQ176" s="368"/>
      <c r="AR176" s="9"/>
    </row>
    <row r="177" spans="1:50" s="9" customFormat="1" ht="3" customHeight="1" thickTop="1">
      <c r="A177" s="582"/>
      <c r="B177" s="583"/>
      <c r="C177" s="583"/>
      <c r="D177" s="583"/>
      <c r="E177" s="583"/>
      <c r="F177" s="584"/>
      <c r="G177" s="584"/>
      <c r="H177" s="585"/>
      <c r="I177" s="586"/>
      <c r="J177" s="586"/>
      <c r="K177" s="587"/>
      <c r="L177" s="369"/>
      <c r="M177" s="370"/>
      <c r="N177" s="370"/>
      <c r="O177" s="370"/>
      <c r="P177" s="370"/>
      <c r="Q177" s="370"/>
      <c r="R177" s="369"/>
      <c r="S177" s="371"/>
      <c r="T177" s="370"/>
      <c r="U177" s="370"/>
      <c r="V177" s="372"/>
      <c r="W177" s="370"/>
      <c r="X177" s="372"/>
      <c r="Y177" s="370"/>
      <c r="Z177" s="373"/>
      <c r="AA177" s="596"/>
      <c r="AB177" s="373"/>
      <c r="AC177" s="370"/>
      <c r="AD177" s="372"/>
      <c r="AE177" s="370"/>
      <c r="AF177" s="373"/>
      <c r="AG177" s="370"/>
      <c r="AH177" s="374"/>
      <c r="AI177" s="370"/>
      <c r="AJ177" s="370"/>
      <c r="AK177" s="375"/>
      <c r="AL177" s="373"/>
      <c r="AM177" s="370"/>
      <c r="AN177" s="374"/>
      <c r="AO177" s="370"/>
      <c r="AP177" s="376"/>
      <c r="AQ177" s="377"/>
      <c r="AS177" s="5"/>
      <c r="AT177" s="5"/>
      <c r="AU177" s="5"/>
      <c r="AV177" s="5"/>
      <c r="AW177" s="5"/>
      <c r="AX177" s="5"/>
    </row>
    <row r="178" spans="1:50" s="5" customFormat="1">
      <c r="A178" s="820" t="s">
        <v>411</v>
      </c>
      <c r="B178" s="821"/>
      <c r="C178" s="821"/>
      <c r="D178" s="821"/>
      <c r="E178" s="821"/>
      <c r="F178" s="821"/>
      <c r="G178" s="821"/>
      <c r="H178" s="821"/>
      <c r="I178" s="821"/>
      <c r="J178" s="821"/>
      <c r="K178" s="822"/>
      <c r="L178" s="19" t="s">
        <v>325</v>
      </c>
      <c r="M178" s="39"/>
      <c r="N178" s="39"/>
      <c r="O178" s="39"/>
      <c r="P178" s="39"/>
      <c r="Q178" s="39"/>
      <c r="R178" s="19" t="s">
        <v>326</v>
      </c>
      <c r="S178" s="20"/>
      <c r="T178" s="39"/>
      <c r="U178" s="20"/>
      <c r="V178" s="40" t="s">
        <v>327</v>
      </c>
      <c r="W178" s="20"/>
      <c r="X178" s="40" t="s">
        <v>328</v>
      </c>
      <c r="Y178" s="20"/>
      <c r="Z178" s="19" t="s">
        <v>329</v>
      </c>
      <c r="AA178" s="597"/>
      <c r="AB178" s="19" t="s">
        <v>330</v>
      </c>
      <c r="AC178" s="20"/>
      <c r="AD178" s="40" t="s">
        <v>331</v>
      </c>
      <c r="AE178" s="20"/>
      <c r="AF178" s="19" t="s">
        <v>332</v>
      </c>
      <c r="AG178" s="20"/>
      <c r="AH178" s="41"/>
      <c r="AI178" s="39"/>
      <c r="AJ178" s="20"/>
      <c r="AK178" s="42"/>
      <c r="AL178" s="19" t="s">
        <v>333</v>
      </c>
      <c r="AM178" s="20"/>
      <c r="AN178" s="41"/>
      <c r="AO178" s="39"/>
      <c r="AP178" s="20"/>
      <c r="AQ178" s="42"/>
      <c r="AR178" s="9"/>
    </row>
    <row r="179" spans="1:50" s="5" customFormat="1">
      <c r="A179" s="823"/>
      <c r="B179" s="821"/>
      <c r="C179" s="821"/>
      <c r="D179" s="821"/>
      <c r="E179" s="821"/>
      <c r="F179" s="821"/>
      <c r="G179" s="821"/>
      <c r="H179" s="821"/>
      <c r="I179" s="821"/>
      <c r="J179" s="821"/>
      <c r="K179" s="822"/>
      <c r="L179" s="827" t="s">
        <v>334</v>
      </c>
      <c r="M179" s="828"/>
      <c r="N179" s="831" t="s">
        <v>335</v>
      </c>
      <c r="O179" s="828"/>
      <c r="P179" s="831" t="s">
        <v>336</v>
      </c>
      <c r="Q179" s="833"/>
      <c r="R179" s="827" t="s">
        <v>337</v>
      </c>
      <c r="S179" s="848"/>
      <c r="T179" s="851" t="s">
        <v>338</v>
      </c>
      <c r="U179" s="851"/>
      <c r="V179" s="851" t="s">
        <v>339</v>
      </c>
      <c r="W179" s="851"/>
      <c r="X179" s="831" t="s">
        <v>340</v>
      </c>
      <c r="Y179" s="833"/>
      <c r="Z179" s="827" t="s">
        <v>336</v>
      </c>
      <c r="AA179" s="833"/>
      <c r="AB179" s="827" t="s">
        <v>340</v>
      </c>
      <c r="AC179" s="828"/>
      <c r="AD179" s="831" t="s">
        <v>340</v>
      </c>
      <c r="AE179" s="833"/>
      <c r="AF179" s="827" t="s">
        <v>339</v>
      </c>
      <c r="AG179" s="848"/>
      <c r="AH179" s="828"/>
      <c r="AI179" s="831" t="s">
        <v>341</v>
      </c>
      <c r="AJ179" s="848"/>
      <c r="AK179" s="833"/>
      <c r="AL179" s="827" t="s">
        <v>342</v>
      </c>
      <c r="AM179" s="848"/>
      <c r="AN179" s="828"/>
      <c r="AO179" s="831" t="s">
        <v>343</v>
      </c>
      <c r="AP179" s="848"/>
      <c r="AQ179" s="833"/>
      <c r="AR179" s="9"/>
    </row>
    <row r="180" spans="1:50" s="5" customFormat="1" ht="15.75" thickBot="1">
      <c r="A180" s="824"/>
      <c r="B180" s="825"/>
      <c r="C180" s="825"/>
      <c r="D180" s="825"/>
      <c r="E180" s="825"/>
      <c r="F180" s="825"/>
      <c r="G180" s="825"/>
      <c r="H180" s="825"/>
      <c r="I180" s="825"/>
      <c r="J180" s="825"/>
      <c r="K180" s="826"/>
      <c r="L180" s="829"/>
      <c r="M180" s="830"/>
      <c r="N180" s="832"/>
      <c r="O180" s="830"/>
      <c r="P180" s="832"/>
      <c r="Q180" s="834"/>
      <c r="R180" s="829"/>
      <c r="S180" s="849"/>
      <c r="T180" s="852"/>
      <c r="U180" s="852"/>
      <c r="V180" s="852"/>
      <c r="W180" s="852"/>
      <c r="X180" s="832"/>
      <c r="Y180" s="834"/>
      <c r="Z180" s="829"/>
      <c r="AA180" s="834"/>
      <c r="AB180" s="829"/>
      <c r="AC180" s="830"/>
      <c r="AD180" s="832"/>
      <c r="AE180" s="834"/>
      <c r="AF180" s="829"/>
      <c r="AG180" s="849"/>
      <c r="AH180" s="830"/>
      <c r="AI180" s="832"/>
      <c r="AJ180" s="849"/>
      <c r="AK180" s="834"/>
      <c r="AL180" s="829"/>
      <c r="AM180" s="849"/>
      <c r="AN180" s="830"/>
      <c r="AO180" s="832"/>
      <c r="AP180" s="849"/>
      <c r="AQ180" s="834"/>
      <c r="AR180" s="9"/>
    </row>
    <row r="181" spans="1:50" s="1" customFormat="1" ht="6.75" customHeight="1" thickTop="1">
      <c r="A181" s="6"/>
      <c r="B181" s="3"/>
      <c r="C181" s="3"/>
      <c r="D181" s="3"/>
      <c r="E181" s="4"/>
      <c r="F181" s="9"/>
      <c r="G181" s="9"/>
      <c r="H181" s="9"/>
      <c r="I181" s="9"/>
      <c r="J181" s="9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3"/>
      <c r="X181" s="3"/>
      <c r="Y181" s="3"/>
      <c r="Z181" s="3"/>
      <c r="AA181" s="593"/>
      <c r="AB181" s="6"/>
      <c r="AC181" s="6"/>
      <c r="AD181" s="6"/>
      <c r="AE181" s="6"/>
      <c r="AF181" s="6"/>
      <c r="AG181" s="3"/>
      <c r="AH181" s="25"/>
      <c r="AI181" s="6"/>
      <c r="AJ181" s="6"/>
      <c r="AK181" s="7"/>
      <c r="AL181" s="3"/>
      <c r="AM181" s="3"/>
      <c r="AN181" s="8"/>
      <c r="AO181" s="6"/>
      <c r="AP181" s="6"/>
      <c r="AQ181" s="7"/>
      <c r="AR181" s="2"/>
    </row>
    <row r="182" spans="1:50" s="5" customFormat="1" ht="12.75" customHeight="1">
      <c r="A182" s="378" t="s">
        <v>173</v>
      </c>
      <c r="B182" s="379"/>
      <c r="C182" s="380"/>
      <c r="D182" s="381"/>
      <c r="E182" s="381"/>
      <c r="F182" s="219" t="s">
        <v>174</v>
      </c>
      <c r="G182" s="220"/>
      <c r="H182" s="221"/>
      <c r="I182" s="382"/>
      <c r="J182" s="216"/>
      <c r="K182" s="381"/>
      <c r="L182" s="561" t="s">
        <v>420</v>
      </c>
      <c r="M182" s="561"/>
      <c r="N182" s="561"/>
      <c r="O182" s="218"/>
      <c r="P182" s="222" t="s">
        <v>175</v>
      </c>
      <c r="Q182" s="218"/>
      <c r="R182" s="218"/>
      <c r="S182" s="218"/>
      <c r="T182" s="223" t="s">
        <v>176</v>
      </c>
      <c r="U182" s="224"/>
      <c r="V182" s="218"/>
      <c r="W182" s="218"/>
      <c r="X182" s="225" t="s">
        <v>177</v>
      </c>
      <c r="Y182" s="226"/>
      <c r="Z182" s="226"/>
      <c r="AA182" s="594" t="s">
        <v>178</v>
      </c>
      <c r="AB182" s="218"/>
      <c r="AC182" s="218"/>
      <c r="AD182" s="227" t="s">
        <v>179</v>
      </c>
      <c r="AG182" s="218"/>
      <c r="AH182" s="228" t="s">
        <v>180</v>
      </c>
      <c r="AI182" s="229"/>
      <c r="AJ182" s="218"/>
      <c r="AL182" s="383"/>
      <c r="AM182" s="383"/>
      <c r="AN182" s="385"/>
      <c r="AO182" s="386"/>
      <c r="AP182" s="383"/>
      <c r="AQ182" s="384"/>
      <c r="AR182" s="9"/>
    </row>
    <row r="183" spans="1:50" s="5" customFormat="1" ht="11.25" customHeight="1">
      <c r="A183" s="378" t="s">
        <v>181</v>
      </c>
      <c r="B183" s="379"/>
      <c r="C183" s="380"/>
      <c r="D183" s="381"/>
      <c r="E183" s="381"/>
      <c r="F183" s="219" t="s">
        <v>182</v>
      </c>
      <c r="G183" s="220"/>
      <c r="H183" s="221"/>
      <c r="I183" s="382"/>
      <c r="J183" s="382"/>
      <c r="K183" s="381"/>
      <c r="L183" s="561" t="s">
        <v>421</v>
      </c>
      <c r="M183" s="561"/>
      <c r="N183" s="561"/>
      <c r="O183" s="218"/>
      <c r="P183" s="222" t="s">
        <v>183</v>
      </c>
      <c r="Q183" s="218"/>
      <c r="R183" s="218"/>
      <c r="S183" s="218"/>
      <c r="T183" s="223" t="s">
        <v>184</v>
      </c>
      <c r="U183" s="224"/>
      <c r="V183" s="218"/>
      <c r="W183" s="218"/>
      <c r="X183" s="230" t="s">
        <v>185</v>
      </c>
      <c r="Y183" s="226"/>
      <c r="Z183" s="226"/>
      <c r="AA183" s="594" t="s">
        <v>186</v>
      </c>
      <c r="AB183" s="218"/>
      <c r="AC183" s="218"/>
      <c r="AD183" s="227" t="s">
        <v>187</v>
      </c>
      <c r="AG183" s="218"/>
      <c r="AH183" s="231" t="s">
        <v>188</v>
      </c>
      <c r="AI183" s="232"/>
      <c r="AJ183" s="218"/>
      <c r="AL183" s="383"/>
      <c r="AM183" s="383"/>
      <c r="AN183" s="385"/>
      <c r="AO183" s="815" t="s">
        <v>430</v>
      </c>
      <c r="AP183" s="847"/>
      <c r="AQ183" s="850"/>
      <c r="AR183" s="9"/>
    </row>
    <row r="184" spans="1:50" s="5" customFormat="1" ht="11.25" customHeight="1">
      <c r="A184" s="378" t="s">
        <v>189</v>
      </c>
      <c r="B184" s="379"/>
      <c r="C184" s="380"/>
      <c r="D184" s="381"/>
      <c r="E184" s="381"/>
      <c r="F184" s="219" t="s">
        <v>190</v>
      </c>
      <c r="G184" s="220"/>
      <c r="H184" s="221"/>
      <c r="I184" s="382"/>
      <c r="J184" s="382"/>
      <c r="K184" s="381"/>
      <c r="L184" s="561" t="s">
        <v>422</v>
      </c>
      <c r="M184" s="561"/>
      <c r="N184" s="561"/>
      <c r="O184" s="218"/>
      <c r="P184" s="222" t="s">
        <v>191</v>
      </c>
      <c r="Q184" s="218"/>
      <c r="R184" s="218"/>
      <c r="S184" s="218"/>
      <c r="T184" s="223" t="s">
        <v>192</v>
      </c>
      <c r="U184" s="224"/>
      <c r="V184" s="218"/>
      <c r="W184" s="218"/>
      <c r="X184" s="225" t="s">
        <v>193</v>
      </c>
      <c r="Y184" s="226"/>
      <c r="Z184" s="226"/>
      <c r="AA184" s="594" t="s">
        <v>194</v>
      </c>
      <c r="AB184" s="218"/>
      <c r="AC184" s="218"/>
      <c r="AD184" s="227" t="s">
        <v>195</v>
      </c>
      <c r="AG184" s="218"/>
      <c r="AH184" s="228" t="s">
        <v>196</v>
      </c>
      <c r="AI184" s="229"/>
      <c r="AJ184" s="218"/>
      <c r="AL184" s="383"/>
      <c r="AM184" s="383"/>
      <c r="AN184" s="385"/>
      <c r="AO184" s="847">
        <v>41813</v>
      </c>
      <c r="AP184" s="847"/>
      <c r="AQ184" s="847"/>
      <c r="AR184" s="9"/>
    </row>
    <row r="185" spans="1:50">
      <c r="J185" s="27"/>
      <c r="AQ185" s="30"/>
    </row>
    <row r="186" spans="1:50" s="5" customFormat="1" ht="9.75" customHeight="1">
      <c r="A186" s="29"/>
      <c r="B186" s="29"/>
      <c r="C186" s="29"/>
      <c r="D186" s="29"/>
      <c r="E186" s="29"/>
      <c r="L186" s="29" t="s">
        <v>344</v>
      </c>
      <c r="M186" s="48"/>
      <c r="N186" s="29"/>
      <c r="O186" s="29"/>
      <c r="P186" s="29"/>
      <c r="Q186" s="29"/>
      <c r="R186" s="29"/>
      <c r="S186" s="48"/>
      <c r="T186" s="48"/>
      <c r="U186" s="29"/>
      <c r="V186" s="29"/>
      <c r="W186" s="29"/>
      <c r="X186" s="29"/>
      <c r="Y186" s="48"/>
      <c r="Z186" s="29"/>
      <c r="AA186" s="599"/>
      <c r="AB186" s="29"/>
      <c r="AC186" s="29"/>
      <c r="AD186" s="29"/>
      <c r="AE186" s="29"/>
      <c r="AF186" s="29"/>
      <c r="AG186" s="29"/>
      <c r="AH186" s="30"/>
      <c r="AI186" s="29"/>
      <c r="AJ186" s="29"/>
      <c r="AK186" s="30"/>
      <c r="AL186" s="29"/>
      <c r="AM186" s="29"/>
      <c r="AN186" s="30"/>
      <c r="AO186" s="49"/>
      <c r="AP186" s="29"/>
      <c r="AQ186" s="46"/>
      <c r="AR186" s="9"/>
    </row>
    <row r="187" spans="1:50">
      <c r="A187" s="35"/>
      <c r="B187" s="35"/>
      <c r="C187" s="35"/>
      <c r="D187" s="35"/>
      <c r="E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B187" s="35"/>
      <c r="AC187" s="35"/>
      <c r="AD187" s="35"/>
      <c r="AE187" s="35"/>
      <c r="AF187" s="35"/>
      <c r="AG187" s="35"/>
      <c r="AI187" s="35"/>
      <c r="AJ187" s="35"/>
      <c r="AL187" s="35"/>
      <c r="AM187" s="35"/>
      <c r="AO187" s="35"/>
      <c r="AP187" s="35"/>
      <c r="AR187" s="50"/>
    </row>
    <row r="188" spans="1:50">
      <c r="A188" s="35"/>
      <c r="B188" s="35"/>
      <c r="C188" s="35"/>
      <c r="D188" s="35"/>
      <c r="E188" s="35"/>
      <c r="F188" s="51"/>
      <c r="G188" s="51"/>
      <c r="H188" s="52"/>
      <c r="I188" s="53"/>
      <c r="J188" s="53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B188" s="35"/>
      <c r="AC188" s="35"/>
      <c r="AD188" s="35"/>
      <c r="AE188" s="35"/>
      <c r="AF188" s="35"/>
      <c r="AG188" s="35"/>
      <c r="AI188" s="35"/>
      <c r="AJ188" s="35"/>
      <c r="AL188" s="35"/>
      <c r="AM188" s="35"/>
      <c r="AO188" s="35"/>
      <c r="AP188" s="35"/>
      <c r="AR188" s="50"/>
    </row>
    <row r="189" spans="1:50">
      <c r="A189" s="35"/>
      <c r="B189" s="35"/>
      <c r="C189" s="35"/>
      <c r="D189" s="35"/>
      <c r="E189" s="35"/>
      <c r="F189" s="51"/>
      <c r="G189" s="51"/>
      <c r="H189" s="52"/>
      <c r="I189" s="53"/>
      <c r="J189" s="53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B189" s="35"/>
      <c r="AC189" s="35"/>
      <c r="AD189" s="35"/>
      <c r="AE189" s="35"/>
      <c r="AF189" s="35"/>
      <c r="AG189" s="35"/>
      <c r="AI189" s="35"/>
      <c r="AJ189" s="35"/>
      <c r="AL189" s="35"/>
      <c r="AM189" s="35"/>
      <c r="AO189" s="35"/>
      <c r="AP189" s="35"/>
      <c r="AR189" s="50"/>
    </row>
    <row r="190" spans="1:50">
      <c r="A190" s="35"/>
      <c r="B190" s="35"/>
      <c r="C190" s="35"/>
      <c r="D190" s="35"/>
      <c r="E190" s="35"/>
      <c r="F190" s="51"/>
      <c r="G190" s="51"/>
      <c r="H190" s="52"/>
      <c r="I190" s="53"/>
      <c r="J190" s="53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B190" s="35"/>
      <c r="AC190" s="35"/>
      <c r="AD190" s="35"/>
      <c r="AE190" s="35"/>
      <c r="AF190" s="35"/>
      <c r="AG190" s="35"/>
      <c r="AI190" s="35"/>
      <c r="AJ190" s="35"/>
      <c r="AL190" s="35"/>
      <c r="AM190" s="35"/>
      <c r="AO190" s="35"/>
      <c r="AP190" s="35"/>
      <c r="AR190" s="50"/>
    </row>
    <row r="191" spans="1:50">
      <c r="A191" s="35"/>
      <c r="B191" s="35"/>
      <c r="C191" s="35"/>
      <c r="D191" s="35"/>
      <c r="E191" s="35"/>
      <c r="F191" s="51"/>
      <c r="G191" s="51"/>
      <c r="H191" s="52"/>
      <c r="I191" s="53"/>
      <c r="J191" s="53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B191" s="35"/>
      <c r="AC191" s="35"/>
      <c r="AD191" s="35"/>
      <c r="AE191" s="35"/>
      <c r="AF191" s="35"/>
      <c r="AG191" s="35"/>
      <c r="AI191" s="35"/>
      <c r="AJ191" s="35"/>
      <c r="AL191" s="35"/>
      <c r="AM191" s="35"/>
      <c r="AO191" s="35"/>
      <c r="AP191" s="35"/>
      <c r="AR191" s="50"/>
    </row>
    <row r="192" spans="1:50">
      <c r="A192" s="35"/>
      <c r="B192" s="35"/>
      <c r="C192" s="35"/>
      <c r="D192" s="35"/>
      <c r="E192" s="35"/>
      <c r="F192" s="51"/>
      <c r="G192" s="51"/>
      <c r="H192" s="52"/>
      <c r="I192" s="53"/>
      <c r="J192" s="53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B192" s="35"/>
      <c r="AC192" s="35"/>
      <c r="AD192" s="35"/>
      <c r="AE192" s="35"/>
      <c r="AF192" s="35"/>
      <c r="AG192" s="35"/>
      <c r="AI192" s="35"/>
      <c r="AJ192" s="35"/>
      <c r="AL192" s="35"/>
      <c r="AM192" s="35"/>
      <c r="AO192" s="35"/>
      <c r="AP192" s="35"/>
      <c r="AR192" s="50"/>
    </row>
    <row r="193" spans="1:44">
      <c r="A193" s="35"/>
      <c r="B193" s="35"/>
      <c r="C193" s="35"/>
      <c r="D193" s="35"/>
      <c r="E193" s="35"/>
      <c r="F193" s="51"/>
      <c r="G193" s="51"/>
      <c r="H193" s="52"/>
      <c r="I193" s="53"/>
      <c r="J193" s="53"/>
      <c r="L193" s="35"/>
      <c r="M193" s="35"/>
      <c r="N193" s="35"/>
      <c r="O193" s="35"/>
      <c r="P193" s="35"/>
      <c r="Q193" s="35"/>
      <c r="R193" s="35"/>
      <c r="T193" s="35"/>
      <c r="U193" s="35"/>
      <c r="V193" s="35"/>
      <c r="W193" s="35"/>
      <c r="X193" s="35"/>
      <c r="Y193" s="35"/>
      <c r="Z193" s="35"/>
      <c r="AB193" s="35"/>
      <c r="AC193" s="35"/>
      <c r="AD193" s="35"/>
      <c r="AE193" s="35"/>
      <c r="AF193" s="35"/>
      <c r="AG193" s="35"/>
      <c r="AI193" s="35"/>
      <c r="AJ193" s="35"/>
      <c r="AL193" s="35"/>
      <c r="AM193" s="35"/>
      <c r="AO193" s="35"/>
      <c r="AP193" s="35"/>
      <c r="AR193" s="50"/>
    </row>
    <row r="194" spans="1:44">
      <c r="A194" s="35"/>
      <c r="B194" s="35"/>
      <c r="C194" s="35"/>
      <c r="D194" s="35"/>
      <c r="E194" s="35"/>
      <c r="F194" s="51"/>
      <c r="G194" s="51"/>
      <c r="H194" s="52"/>
      <c r="I194" s="53"/>
      <c r="J194" s="53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B194" s="35"/>
      <c r="AC194" s="35"/>
      <c r="AD194" s="35"/>
      <c r="AE194" s="35"/>
      <c r="AF194" s="35"/>
      <c r="AG194" s="35"/>
      <c r="AI194" s="35"/>
      <c r="AJ194" s="35"/>
      <c r="AL194" s="35"/>
      <c r="AM194" s="35"/>
      <c r="AO194" s="35"/>
      <c r="AP194" s="35"/>
      <c r="AR194" s="50"/>
    </row>
    <row r="195" spans="1:44">
      <c r="A195" s="35"/>
      <c r="B195" s="35"/>
      <c r="C195" s="35"/>
      <c r="D195" s="35"/>
      <c r="E195" s="35"/>
      <c r="F195" s="51"/>
      <c r="G195" s="51"/>
      <c r="H195" s="52"/>
      <c r="I195" s="53"/>
      <c r="J195" s="53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B195" s="35"/>
      <c r="AC195" s="35"/>
      <c r="AD195" s="35"/>
      <c r="AE195" s="35"/>
      <c r="AF195" s="35"/>
      <c r="AG195" s="35"/>
      <c r="AI195" s="35"/>
      <c r="AJ195" s="35"/>
      <c r="AL195" s="35"/>
      <c r="AM195" s="35"/>
      <c r="AO195" s="35"/>
      <c r="AP195" s="35"/>
      <c r="AR195" s="50"/>
    </row>
    <row r="196" spans="1:44">
      <c r="A196" s="35"/>
      <c r="B196" s="35"/>
      <c r="C196" s="35"/>
      <c r="D196" s="35"/>
      <c r="E196" s="35"/>
      <c r="F196" s="51"/>
      <c r="G196" s="51"/>
      <c r="H196" s="52"/>
      <c r="I196" s="53"/>
      <c r="J196" s="53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B196" s="35"/>
      <c r="AC196" s="35"/>
      <c r="AD196" s="35"/>
      <c r="AE196" s="35"/>
      <c r="AF196" s="35"/>
      <c r="AG196" s="35"/>
      <c r="AI196" s="35"/>
      <c r="AJ196" s="35"/>
      <c r="AL196" s="35"/>
      <c r="AM196" s="35"/>
      <c r="AO196" s="35"/>
      <c r="AP196" s="35"/>
      <c r="AR196" s="50"/>
    </row>
    <row r="197" spans="1:44">
      <c r="A197" s="35"/>
      <c r="B197" s="35"/>
      <c r="C197" s="35"/>
      <c r="D197" s="35"/>
      <c r="E197" s="35"/>
      <c r="F197" s="51"/>
      <c r="G197" s="51"/>
      <c r="H197" s="52"/>
      <c r="I197" s="53"/>
      <c r="J197" s="53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B197" s="35"/>
      <c r="AC197" s="35"/>
      <c r="AD197" s="35"/>
      <c r="AE197" s="35"/>
      <c r="AF197" s="35"/>
      <c r="AG197" s="35"/>
      <c r="AI197" s="35"/>
      <c r="AJ197" s="35"/>
      <c r="AL197" s="35"/>
      <c r="AM197" s="35"/>
      <c r="AO197" s="35"/>
      <c r="AP197" s="35"/>
      <c r="AR197" s="50"/>
    </row>
    <row r="198" spans="1:44">
      <c r="A198" s="35"/>
      <c r="B198" s="35"/>
      <c r="C198" s="35"/>
      <c r="D198" s="35"/>
      <c r="E198" s="35"/>
      <c r="F198" s="51"/>
      <c r="G198" s="51"/>
      <c r="H198" s="52"/>
      <c r="I198" s="53"/>
      <c r="J198" s="53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B198" s="35"/>
      <c r="AC198" s="35"/>
      <c r="AD198" s="35"/>
      <c r="AE198" s="35"/>
      <c r="AF198" s="35"/>
      <c r="AG198" s="35"/>
      <c r="AI198" s="35"/>
      <c r="AJ198" s="35"/>
      <c r="AL198" s="35"/>
      <c r="AM198" s="35"/>
      <c r="AO198" s="35"/>
      <c r="AP198" s="35"/>
      <c r="AR198" s="50"/>
    </row>
    <row r="199" spans="1:44">
      <c r="A199" s="35"/>
      <c r="B199" s="35"/>
      <c r="C199" s="35"/>
      <c r="D199" s="35"/>
      <c r="E199" s="35"/>
      <c r="F199" s="51"/>
      <c r="G199" s="51"/>
      <c r="H199" s="52"/>
      <c r="I199" s="53"/>
      <c r="J199" s="53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B199" s="35"/>
      <c r="AC199" s="35"/>
      <c r="AD199" s="35"/>
      <c r="AE199" s="35"/>
      <c r="AF199" s="35"/>
      <c r="AG199" s="35"/>
      <c r="AI199" s="35"/>
      <c r="AJ199" s="35"/>
      <c r="AL199" s="35"/>
      <c r="AM199" s="35"/>
      <c r="AO199" s="35"/>
      <c r="AP199" s="35"/>
      <c r="AR199" s="50"/>
    </row>
    <row r="200" spans="1:44">
      <c r="A200" s="35"/>
      <c r="B200" s="35"/>
      <c r="C200" s="35"/>
      <c r="D200" s="35"/>
      <c r="E200" s="35"/>
      <c r="F200" s="51"/>
      <c r="G200" s="51"/>
      <c r="H200" s="52"/>
      <c r="I200" s="53"/>
      <c r="J200" s="53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B200" s="35"/>
      <c r="AC200" s="35"/>
      <c r="AD200" s="35"/>
      <c r="AE200" s="35"/>
      <c r="AF200" s="35"/>
      <c r="AG200" s="35"/>
      <c r="AI200" s="35"/>
      <c r="AJ200" s="35"/>
      <c r="AL200" s="35"/>
      <c r="AM200" s="35"/>
      <c r="AO200" s="35"/>
      <c r="AP200" s="35"/>
      <c r="AR200" s="50"/>
    </row>
    <row r="201" spans="1:44">
      <c r="A201" s="35"/>
      <c r="B201" s="35"/>
      <c r="C201" s="35"/>
      <c r="D201" s="35"/>
      <c r="E201" s="35"/>
      <c r="F201" s="51"/>
      <c r="G201" s="51"/>
      <c r="H201" s="52"/>
      <c r="I201" s="53"/>
      <c r="J201" s="53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B201" s="35"/>
      <c r="AC201" s="35"/>
      <c r="AD201" s="35"/>
      <c r="AE201" s="35"/>
      <c r="AF201" s="35"/>
      <c r="AG201" s="35"/>
      <c r="AI201" s="35"/>
      <c r="AJ201" s="35"/>
      <c r="AL201" s="35"/>
      <c r="AM201" s="35"/>
      <c r="AO201" s="35"/>
      <c r="AP201" s="35"/>
      <c r="AR201" s="50"/>
    </row>
    <row r="202" spans="1:44">
      <c r="A202" s="35"/>
      <c r="B202" s="35"/>
      <c r="C202" s="35"/>
      <c r="D202" s="35"/>
      <c r="E202" s="35"/>
      <c r="F202" s="51"/>
      <c r="G202" s="51"/>
      <c r="H202" s="52"/>
      <c r="I202" s="53"/>
      <c r="J202" s="53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B202" s="35"/>
      <c r="AC202" s="35"/>
      <c r="AD202" s="35"/>
      <c r="AE202" s="35"/>
      <c r="AF202" s="35"/>
      <c r="AG202" s="35"/>
      <c r="AI202" s="35"/>
      <c r="AJ202" s="35"/>
      <c r="AL202" s="35"/>
      <c r="AM202" s="35"/>
      <c r="AO202" s="35"/>
      <c r="AP202" s="35"/>
      <c r="AR202" s="50"/>
    </row>
    <row r="203" spans="1:44">
      <c r="A203" s="35"/>
      <c r="B203" s="35"/>
      <c r="C203" s="35"/>
      <c r="D203" s="35"/>
      <c r="E203" s="35"/>
      <c r="F203" s="51"/>
      <c r="G203" s="51"/>
      <c r="H203" s="52"/>
      <c r="I203" s="53"/>
      <c r="J203" s="53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B203" s="35"/>
      <c r="AC203" s="35"/>
      <c r="AD203" s="35"/>
      <c r="AE203" s="35"/>
      <c r="AF203" s="35"/>
      <c r="AG203" s="35"/>
      <c r="AI203" s="35"/>
      <c r="AJ203" s="35"/>
      <c r="AL203" s="35"/>
      <c r="AM203" s="35"/>
      <c r="AO203" s="35"/>
      <c r="AP203" s="35"/>
      <c r="AR203" s="50"/>
    </row>
    <row r="204" spans="1:44">
      <c r="A204" s="35"/>
      <c r="B204" s="35"/>
      <c r="C204" s="35"/>
      <c r="D204" s="35"/>
      <c r="E204" s="35"/>
      <c r="F204" s="51"/>
      <c r="G204" s="51"/>
      <c r="H204" s="52"/>
      <c r="I204" s="53"/>
      <c r="J204" s="53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B204" s="35"/>
      <c r="AC204" s="35"/>
      <c r="AD204" s="35"/>
      <c r="AE204" s="35"/>
      <c r="AF204" s="35"/>
      <c r="AG204" s="35"/>
      <c r="AI204" s="35"/>
      <c r="AJ204" s="35"/>
      <c r="AL204" s="35"/>
      <c r="AM204" s="35"/>
      <c r="AO204" s="35"/>
      <c r="AP204" s="35"/>
      <c r="AR204" s="50"/>
    </row>
    <row r="205" spans="1:44">
      <c r="A205" s="35"/>
      <c r="B205" s="35"/>
      <c r="C205" s="35"/>
      <c r="D205" s="35"/>
      <c r="E205" s="35"/>
      <c r="F205" s="51"/>
      <c r="G205" s="51"/>
      <c r="H205" s="52"/>
      <c r="I205" s="53"/>
      <c r="J205" s="53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B205" s="35"/>
      <c r="AC205" s="35"/>
      <c r="AD205" s="35"/>
      <c r="AE205" s="35"/>
      <c r="AF205" s="35"/>
      <c r="AG205" s="35"/>
      <c r="AI205" s="35"/>
      <c r="AJ205" s="35"/>
      <c r="AL205" s="35"/>
      <c r="AM205" s="35"/>
      <c r="AO205" s="35"/>
      <c r="AP205" s="35"/>
      <c r="AR205" s="50"/>
    </row>
    <row r="206" spans="1:44">
      <c r="A206" s="35"/>
      <c r="B206" s="35"/>
      <c r="C206" s="35"/>
      <c r="D206" s="35"/>
      <c r="E206" s="35"/>
      <c r="F206" s="51"/>
      <c r="G206" s="51"/>
      <c r="H206" s="52"/>
      <c r="I206" s="53"/>
      <c r="J206" s="53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B206" s="35"/>
      <c r="AC206" s="35"/>
      <c r="AD206" s="35"/>
      <c r="AE206" s="35"/>
      <c r="AF206" s="35"/>
      <c r="AG206" s="35"/>
      <c r="AI206" s="35"/>
      <c r="AJ206" s="35"/>
      <c r="AL206" s="35"/>
      <c r="AM206" s="35"/>
      <c r="AO206" s="35"/>
      <c r="AP206" s="35"/>
      <c r="AR206" s="50"/>
    </row>
    <row r="207" spans="1:44">
      <c r="A207" s="35"/>
      <c r="B207" s="35"/>
      <c r="C207" s="35"/>
      <c r="D207" s="35"/>
      <c r="E207" s="35"/>
      <c r="F207" s="51"/>
      <c r="G207" s="51"/>
      <c r="H207" s="52"/>
      <c r="I207" s="53"/>
      <c r="J207" s="53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B207" s="35"/>
      <c r="AC207" s="35"/>
      <c r="AD207" s="35"/>
      <c r="AE207" s="35"/>
      <c r="AF207" s="35"/>
      <c r="AG207" s="35"/>
      <c r="AI207" s="35"/>
      <c r="AJ207" s="35"/>
      <c r="AL207" s="35"/>
      <c r="AM207" s="35"/>
      <c r="AO207" s="35"/>
      <c r="AP207" s="35"/>
      <c r="AR207" s="50"/>
    </row>
    <row r="208" spans="1:44">
      <c r="A208" s="35"/>
      <c r="B208" s="35"/>
      <c r="C208" s="35"/>
      <c r="D208" s="35"/>
      <c r="E208" s="35"/>
      <c r="F208" s="51"/>
      <c r="G208" s="51"/>
      <c r="H208" s="52"/>
      <c r="I208" s="53"/>
      <c r="J208" s="53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B208" s="35"/>
      <c r="AC208" s="35"/>
      <c r="AD208" s="35"/>
      <c r="AE208" s="35"/>
      <c r="AF208" s="35"/>
      <c r="AG208" s="35"/>
      <c r="AI208" s="35"/>
      <c r="AJ208" s="35"/>
      <c r="AL208" s="35"/>
      <c r="AM208" s="35"/>
      <c r="AO208" s="35"/>
      <c r="AP208" s="35"/>
      <c r="AR208" s="50"/>
    </row>
    <row r="209" spans="1:44">
      <c r="A209" s="35"/>
      <c r="B209" s="35"/>
      <c r="C209" s="35"/>
      <c r="D209" s="35"/>
      <c r="E209" s="35"/>
      <c r="F209" s="51"/>
      <c r="G209" s="51"/>
      <c r="H209" s="52"/>
      <c r="I209" s="53"/>
      <c r="J209" s="53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B209" s="35"/>
      <c r="AC209" s="35"/>
      <c r="AD209" s="35"/>
      <c r="AE209" s="35"/>
      <c r="AF209" s="35"/>
      <c r="AG209" s="35"/>
      <c r="AI209" s="35"/>
      <c r="AJ209" s="35"/>
      <c r="AL209" s="35"/>
      <c r="AM209" s="35"/>
      <c r="AO209" s="35"/>
      <c r="AP209" s="35"/>
      <c r="AR209" s="50"/>
    </row>
    <row r="210" spans="1:44">
      <c r="A210" s="35"/>
      <c r="B210" s="35"/>
      <c r="C210" s="35"/>
      <c r="D210" s="35"/>
      <c r="E210" s="35"/>
      <c r="F210" s="51"/>
      <c r="G210" s="51"/>
      <c r="H210" s="52"/>
      <c r="I210" s="53"/>
      <c r="J210" s="53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B210" s="35"/>
      <c r="AC210" s="35"/>
      <c r="AD210" s="35"/>
      <c r="AE210" s="35"/>
      <c r="AF210" s="35"/>
      <c r="AG210" s="35"/>
      <c r="AI210" s="35"/>
      <c r="AJ210" s="35"/>
      <c r="AL210" s="35"/>
      <c r="AM210" s="35"/>
      <c r="AO210" s="35"/>
      <c r="AP210" s="35"/>
      <c r="AR210" s="50"/>
    </row>
    <row r="211" spans="1:44">
      <c r="A211" s="35"/>
      <c r="B211" s="35"/>
      <c r="C211" s="35"/>
      <c r="D211" s="35"/>
      <c r="E211" s="35"/>
      <c r="F211" s="51"/>
      <c r="G211" s="51"/>
      <c r="H211" s="52"/>
      <c r="I211" s="53"/>
      <c r="J211" s="53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B211" s="35"/>
      <c r="AC211" s="35"/>
      <c r="AD211" s="35"/>
      <c r="AE211" s="35"/>
      <c r="AF211" s="35"/>
      <c r="AG211" s="35"/>
      <c r="AI211" s="35"/>
      <c r="AJ211" s="35"/>
      <c r="AL211" s="35"/>
      <c r="AM211" s="35"/>
      <c r="AO211" s="35"/>
      <c r="AP211" s="35"/>
      <c r="AR211" s="50"/>
    </row>
    <row r="212" spans="1:44">
      <c r="A212" s="35"/>
      <c r="B212" s="35"/>
      <c r="C212" s="35"/>
      <c r="D212" s="35"/>
      <c r="E212" s="35"/>
      <c r="F212" s="51"/>
      <c r="G212" s="51"/>
      <c r="H212" s="52"/>
      <c r="I212" s="53"/>
      <c r="J212" s="53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B212" s="35"/>
      <c r="AC212" s="35"/>
      <c r="AD212" s="35"/>
      <c r="AE212" s="35"/>
      <c r="AF212" s="35"/>
      <c r="AG212" s="35"/>
      <c r="AI212" s="35"/>
      <c r="AJ212" s="35"/>
      <c r="AL212" s="35"/>
      <c r="AM212" s="35"/>
      <c r="AO212" s="35"/>
      <c r="AP212" s="35"/>
      <c r="AR212" s="50"/>
    </row>
    <row r="213" spans="1:44">
      <c r="A213" s="35"/>
      <c r="B213" s="35"/>
      <c r="C213" s="35"/>
      <c r="D213" s="35"/>
      <c r="E213" s="35"/>
      <c r="F213" s="51"/>
      <c r="G213" s="51"/>
      <c r="H213" s="52"/>
      <c r="I213" s="53"/>
      <c r="J213" s="53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B213" s="35"/>
      <c r="AC213" s="35"/>
      <c r="AD213" s="35"/>
      <c r="AE213" s="35"/>
      <c r="AF213" s="35"/>
      <c r="AG213" s="35"/>
      <c r="AI213" s="35"/>
      <c r="AJ213" s="35"/>
      <c r="AL213" s="35"/>
      <c r="AM213" s="35"/>
      <c r="AO213" s="35"/>
      <c r="AP213" s="35"/>
      <c r="AR213" s="50"/>
    </row>
    <row r="214" spans="1:44">
      <c r="A214" s="35"/>
      <c r="B214" s="35"/>
      <c r="C214" s="35"/>
      <c r="D214" s="35"/>
      <c r="E214" s="35"/>
      <c r="F214" s="51"/>
      <c r="G214" s="51"/>
      <c r="H214" s="52"/>
      <c r="I214" s="53"/>
      <c r="J214" s="53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B214" s="35"/>
      <c r="AC214" s="35"/>
      <c r="AD214" s="35"/>
      <c r="AE214" s="35"/>
      <c r="AF214" s="35"/>
      <c r="AG214" s="35"/>
      <c r="AI214" s="35"/>
      <c r="AJ214" s="35"/>
      <c r="AL214" s="35"/>
      <c r="AM214" s="35"/>
      <c r="AO214" s="35"/>
      <c r="AP214" s="35"/>
      <c r="AR214" s="50"/>
    </row>
    <row r="215" spans="1:44">
      <c r="A215" s="35"/>
      <c r="B215" s="35"/>
      <c r="C215" s="35"/>
      <c r="D215" s="35"/>
      <c r="E215" s="35"/>
      <c r="F215" s="51"/>
      <c r="G215" s="51"/>
      <c r="H215" s="52"/>
      <c r="I215" s="53"/>
      <c r="J215" s="53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B215" s="35"/>
      <c r="AC215" s="35"/>
      <c r="AD215" s="35"/>
      <c r="AE215" s="35"/>
      <c r="AF215" s="35"/>
      <c r="AG215" s="35"/>
      <c r="AI215" s="35"/>
      <c r="AJ215" s="35"/>
      <c r="AL215" s="35"/>
      <c r="AM215" s="35"/>
      <c r="AO215" s="35"/>
      <c r="AP215" s="35"/>
      <c r="AR215" s="50"/>
    </row>
    <row r="216" spans="1:44">
      <c r="A216" s="35"/>
      <c r="B216" s="35"/>
      <c r="C216" s="35"/>
      <c r="D216" s="35"/>
      <c r="E216" s="35"/>
      <c r="F216" s="51"/>
      <c r="G216" s="51"/>
      <c r="H216" s="52"/>
      <c r="I216" s="53"/>
      <c r="J216" s="53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B216" s="35"/>
      <c r="AC216" s="35"/>
      <c r="AD216" s="35"/>
      <c r="AE216" s="35"/>
      <c r="AF216" s="35"/>
      <c r="AG216" s="35"/>
      <c r="AI216" s="35"/>
      <c r="AJ216" s="35"/>
      <c r="AL216" s="35"/>
      <c r="AM216" s="35"/>
      <c r="AO216" s="35"/>
      <c r="AP216" s="35"/>
      <c r="AR216" s="50"/>
    </row>
    <row r="217" spans="1:44">
      <c r="A217" s="35"/>
      <c r="B217" s="35"/>
      <c r="C217" s="35"/>
      <c r="D217" s="35"/>
      <c r="E217" s="35"/>
      <c r="F217" s="51"/>
      <c r="G217" s="51"/>
      <c r="H217" s="52"/>
      <c r="I217" s="53"/>
      <c r="J217" s="53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B217" s="35"/>
      <c r="AC217" s="35"/>
      <c r="AD217" s="35"/>
      <c r="AE217" s="35"/>
      <c r="AF217" s="35"/>
      <c r="AG217" s="35"/>
      <c r="AI217" s="35"/>
      <c r="AJ217" s="35"/>
      <c r="AL217" s="35"/>
      <c r="AM217" s="35"/>
      <c r="AO217" s="35"/>
      <c r="AP217" s="35"/>
      <c r="AR217" s="50"/>
    </row>
    <row r="218" spans="1:44">
      <c r="A218" s="35"/>
      <c r="B218" s="35"/>
      <c r="C218" s="35"/>
      <c r="D218" s="35"/>
      <c r="E218" s="35"/>
      <c r="F218" s="51"/>
      <c r="G218" s="51"/>
      <c r="H218" s="52"/>
      <c r="I218" s="53"/>
      <c r="J218" s="53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B218" s="35"/>
      <c r="AC218" s="35"/>
      <c r="AD218" s="35"/>
      <c r="AE218" s="35"/>
      <c r="AF218" s="35"/>
      <c r="AG218" s="35"/>
      <c r="AI218" s="35"/>
      <c r="AJ218" s="35"/>
      <c r="AL218" s="35"/>
      <c r="AM218" s="35"/>
      <c r="AO218" s="35"/>
      <c r="AP218" s="35"/>
      <c r="AR218" s="50"/>
    </row>
    <row r="219" spans="1:44">
      <c r="A219" s="35"/>
      <c r="B219" s="35"/>
      <c r="C219" s="35"/>
      <c r="D219" s="35"/>
      <c r="E219" s="35"/>
      <c r="F219" s="51"/>
      <c r="G219" s="51"/>
      <c r="H219" s="52"/>
      <c r="I219" s="53"/>
      <c r="J219" s="53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B219" s="35"/>
      <c r="AC219" s="35"/>
      <c r="AD219" s="35"/>
      <c r="AE219" s="35"/>
      <c r="AF219" s="35"/>
      <c r="AG219" s="35"/>
      <c r="AI219" s="35"/>
      <c r="AJ219" s="35"/>
      <c r="AL219" s="35"/>
      <c r="AM219" s="35"/>
      <c r="AO219" s="35"/>
      <c r="AP219" s="35"/>
      <c r="AR219" s="50"/>
    </row>
    <row r="220" spans="1:44">
      <c r="A220" s="35"/>
      <c r="B220" s="35"/>
      <c r="C220" s="35"/>
      <c r="D220" s="35"/>
      <c r="E220" s="35"/>
      <c r="F220" s="51"/>
      <c r="G220" s="51"/>
      <c r="H220" s="52"/>
      <c r="I220" s="53"/>
      <c r="J220" s="53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B220" s="35"/>
      <c r="AC220" s="35"/>
      <c r="AD220" s="35"/>
      <c r="AE220" s="35"/>
      <c r="AF220" s="35"/>
      <c r="AG220" s="35"/>
      <c r="AI220" s="35"/>
      <c r="AJ220" s="35"/>
      <c r="AL220" s="35"/>
      <c r="AM220" s="35"/>
      <c r="AO220" s="35"/>
      <c r="AP220" s="35"/>
      <c r="AR220" s="50"/>
    </row>
    <row r="221" spans="1:44">
      <c r="A221" s="35"/>
      <c r="B221" s="35"/>
      <c r="C221" s="35"/>
      <c r="D221" s="35"/>
      <c r="E221" s="35"/>
      <c r="F221" s="51"/>
      <c r="G221" s="51"/>
      <c r="H221" s="52"/>
      <c r="I221" s="53"/>
      <c r="J221" s="53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B221" s="35"/>
      <c r="AC221" s="35"/>
      <c r="AD221" s="35"/>
      <c r="AE221" s="35"/>
      <c r="AF221" s="35"/>
      <c r="AG221" s="35"/>
      <c r="AI221" s="35"/>
      <c r="AJ221" s="35"/>
      <c r="AL221" s="35"/>
      <c r="AM221" s="35"/>
      <c r="AO221" s="35"/>
      <c r="AP221" s="35"/>
      <c r="AR221" s="50"/>
    </row>
    <row r="222" spans="1:44">
      <c r="A222" s="35"/>
      <c r="B222" s="35"/>
      <c r="C222" s="35"/>
      <c r="D222" s="35"/>
      <c r="E222" s="35"/>
      <c r="F222" s="51"/>
      <c r="G222" s="51"/>
      <c r="H222" s="52"/>
      <c r="I222" s="53"/>
      <c r="J222" s="53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B222" s="35"/>
      <c r="AC222" s="35"/>
      <c r="AD222" s="35"/>
      <c r="AE222" s="35"/>
      <c r="AF222" s="35"/>
      <c r="AG222" s="35"/>
      <c r="AI222" s="35"/>
      <c r="AJ222" s="35"/>
      <c r="AL222" s="35"/>
      <c r="AM222" s="35"/>
      <c r="AO222" s="35"/>
      <c r="AP222" s="35"/>
      <c r="AR222" s="50"/>
    </row>
    <row r="223" spans="1:44">
      <c r="A223" s="35"/>
      <c r="B223" s="35"/>
      <c r="C223" s="35"/>
      <c r="D223" s="35"/>
      <c r="E223" s="35"/>
      <c r="F223" s="51"/>
      <c r="G223" s="51"/>
      <c r="H223" s="52"/>
      <c r="I223" s="53"/>
      <c r="J223" s="53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B223" s="35"/>
      <c r="AC223" s="35"/>
      <c r="AD223" s="35"/>
      <c r="AE223" s="35"/>
      <c r="AF223" s="35"/>
      <c r="AG223" s="35"/>
      <c r="AI223" s="35"/>
      <c r="AJ223" s="35"/>
      <c r="AL223" s="35"/>
      <c r="AM223" s="35"/>
      <c r="AO223" s="35"/>
      <c r="AP223" s="35"/>
      <c r="AR223" s="50"/>
    </row>
    <row r="224" spans="1:44">
      <c r="A224" s="35"/>
      <c r="B224" s="35"/>
      <c r="C224" s="35"/>
      <c r="D224" s="35"/>
      <c r="E224" s="35"/>
      <c r="F224" s="51"/>
      <c r="G224" s="51"/>
      <c r="H224" s="52"/>
      <c r="I224" s="53"/>
      <c r="J224" s="53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B224" s="35"/>
      <c r="AC224" s="35"/>
      <c r="AD224" s="35"/>
      <c r="AE224" s="35"/>
      <c r="AF224" s="35"/>
      <c r="AG224" s="35"/>
      <c r="AI224" s="35"/>
      <c r="AJ224" s="35"/>
      <c r="AL224" s="35"/>
      <c r="AM224" s="35"/>
      <c r="AO224" s="35"/>
      <c r="AP224" s="35"/>
      <c r="AR224" s="50"/>
    </row>
    <row r="225" spans="1:44">
      <c r="A225" s="35"/>
      <c r="B225" s="35"/>
      <c r="C225" s="35"/>
      <c r="D225" s="35"/>
      <c r="E225" s="35"/>
      <c r="F225" s="51"/>
      <c r="G225" s="51"/>
      <c r="H225" s="52"/>
      <c r="I225" s="53"/>
      <c r="J225" s="53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B225" s="35"/>
      <c r="AC225" s="35"/>
      <c r="AD225" s="35"/>
      <c r="AE225" s="35"/>
      <c r="AF225" s="35"/>
      <c r="AG225" s="35"/>
      <c r="AI225" s="35"/>
      <c r="AJ225" s="35"/>
      <c r="AL225" s="35"/>
      <c r="AM225" s="35"/>
      <c r="AO225" s="35"/>
      <c r="AP225" s="35"/>
      <c r="AR225" s="50"/>
    </row>
    <row r="226" spans="1:44">
      <c r="A226" s="35"/>
      <c r="B226" s="35"/>
      <c r="C226" s="35"/>
      <c r="D226" s="35"/>
      <c r="E226" s="35"/>
      <c r="F226" s="51"/>
      <c r="G226" s="51"/>
      <c r="H226" s="52"/>
      <c r="I226" s="53"/>
      <c r="J226" s="53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B226" s="35"/>
      <c r="AC226" s="35"/>
      <c r="AD226" s="35"/>
      <c r="AE226" s="35"/>
      <c r="AF226" s="35"/>
      <c r="AG226" s="35"/>
      <c r="AI226" s="35"/>
      <c r="AJ226" s="35"/>
      <c r="AL226" s="35"/>
      <c r="AM226" s="35"/>
      <c r="AO226" s="35"/>
      <c r="AP226" s="35"/>
      <c r="AR226" s="50"/>
    </row>
    <row r="227" spans="1:44">
      <c r="A227" s="35"/>
      <c r="B227" s="35"/>
      <c r="C227" s="35"/>
      <c r="D227" s="35"/>
      <c r="E227" s="35"/>
      <c r="F227" s="51"/>
      <c r="G227" s="51"/>
      <c r="H227" s="52"/>
      <c r="I227" s="53"/>
      <c r="J227" s="53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B227" s="35"/>
      <c r="AC227" s="35"/>
      <c r="AD227" s="35"/>
      <c r="AE227" s="35"/>
      <c r="AF227" s="35"/>
      <c r="AG227" s="35"/>
      <c r="AI227" s="35"/>
      <c r="AJ227" s="35"/>
      <c r="AL227" s="35"/>
      <c r="AM227" s="35"/>
      <c r="AO227" s="35"/>
      <c r="AP227" s="35"/>
      <c r="AR227" s="50"/>
    </row>
    <row r="228" spans="1:44">
      <c r="A228" s="35"/>
      <c r="B228" s="35"/>
      <c r="C228" s="35"/>
      <c r="D228" s="35"/>
      <c r="E228" s="35"/>
      <c r="F228" s="51"/>
      <c r="G228" s="51"/>
      <c r="H228" s="52"/>
      <c r="I228" s="53"/>
      <c r="J228" s="53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B228" s="35"/>
      <c r="AC228" s="35"/>
      <c r="AD228" s="35"/>
      <c r="AE228" s="35"/>
      <c r="AF228" s="35"/>
      <c r="AG228" s="35"/>
      <c r="AI228" s="35"/>
      <c r="AJ228" s="35"/>
      <c r="AL228" s="35"/>
      <c r="AM228" s="35"/>
      <c r="AO228" s="35"/>
      <c r="AP228" s="35"/>
      <c r="AR228" s="50"/>
    </row>
    <row r="229" spans="1:44">
      <c r="A229" s="35"/>
      <c r="B229" s="35"/>
      <c r="C229" s="35"/>
      <c r="D229" s="35"/>
      <c r="E229" s="35"/>
      <c r="F229" s="51"/>
      <c r="G229" s="51"/>
      <c r="H229" s="52"/>
      <c r="I229" s="53"/>
      <c r="J229" s="53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B229" s="35"/>
      <c r="AC229" s="35"/>
      <c r="AD229" s="35"/>
      <c r="AE229" s="35"/>
      <c r="AF229" s="35"/>
      <c r="AG229" s="35"/>
      <c r="AI229" s="35"/>
      <c r="AJ229" s="35"/>
      <c r="AL229" s="35"/>
      <c r="AM229" s="35"/>
      <c r="AO229" s="35"/>
      <c r="AP229" s="35"/>
      <c r="AR229" s="50"/>
    </row>
    <row r="230" spans="1:44">
      <c r="A230" s="35"/>
      <c r="B230" s="35"/>
      <c r="C230" s="35"/>
      <c r="D230" s="35"/>
      <c r="E230" s="35"/>
      <c r="F230" s="51"/>
      <c r="G230" s="51"/>
      <c r="H230" s="52"/>
      <c r="I230" s="53"/>
      <c r="J230" s="53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B230" s="35"/>
      <c r="AC230" s="35"/>
      <c r="AD230" s="35"/>
      <c r="AE230" s="35"/>
      <c r="AF230" s="35"/>
      <c r="AG230" s="35"/>
      <c r="AI230" s="35"/>
      <c r="AJ230" s="35"/>
      <c r="AL230" s="35"/>
      <c r="AM230" s="35"/>
      <c r="AO230" s="35"/>
      <c r="AP230" s="35"/>
      <c r="AR230" s="50"/>
    </row>
    <row r="231" spans="1:44">
      <c r="A231" s="35"/>
      <c r="B231" s="35"/>
      <c r="C231" s="35"/>
      <c r="D231" s="35"/>
      <c r="E231" s="35"/>
      <c r="F231" s="51"/>
      <c r="G231" s="51"/>
      <c r="H231" s="52"/>
      <c r="I231" s="53"/>
      <c r="J231" s="53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B231" s="35"/>
      <c r="AC231" s="35"/>
      <c r="AD231" s="35"/>
      <c r="AE231" s="35"/>
      <c r="AF231" s="35"/>
      <c r="AG231" s="35"/>
      <c r="AI231" s="35"/>
      <c r="AJ231" s="35"/>
      <c r="AL231" s="35"/>
      <c r="AM231" s="35"/>
      <c r="AO231" s="35"/>
      <c r="AP231" s="35"/>
      <c r="AR231" s="50"/>
    </row>
    <row r="232" spans="1:44">
      <c r="A232" s="35"/>
      <c r="B232" s="35"/>
      <c r="C232" s="35"/>
      <c r="D232" s="35"/>
      <c r="E232" s="35"/>
      <c r="F232" s="51"/>
      <c r="G232" s="51"/>
      <c r="H232" s="52"/>
      <c r="I232" s="53"/>
      <c r="J232" s="53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B232" s="35"/>
      <c r="AC232" s="35"/>
      <c r="AD232" s="35"/>
      <c r="AE232" s="35"/>
      <c r="AF232" s="35"/>
      <c r="AG232" s="35"/>
      <c r="AI232" s="35"/>
      <c r="AJ232" s="35"/>
      <c r="AL232" s="35"/>
      <c r="AM232" s="35"/>
      <c r="AO232" s="35"/>
      <c r="AP232" s="35"/>
      <c r="AR232" s="50"/>
    </row>
    <row r="233" spans="1:44">
      <c r="A233" s="35"/>
      <c r="B233" s="35"/>
      <c r="C233" s="35"/>
      <c r="D233" s="35"/>
      <c r="E233" s="35"/>
      <c r="F233" s="51"/>
      <c r="G233" s="51"/>
      <c r="H233" s="52"/>
      <c r="I233" s="53"/>
      <c r="J233" s="53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B233" s="35"/>
      <c r="AC233" s="35"/>
      <c r="AD233" s="35"/>
      <c r="AE233" s="35"/>
      <c r="AF233" s="35"/>
      <c r="AG233" s="35"/>
      <c r="AI233" s="35"/>
      <c r="AJ233" s="35"/>
      <c r="AL233" s="35"/>
      <c r="AM233" s="35"/>
      <c r="AO233" s="35"/>
      <c r="AP233" s="35"/>
      <c r="AR233" s="50"/>
    </row>
    <row r="234" spans="1:44">
      <c r="A234" s="35"/>
      <c r="B234" s="35"/>
      <c r="C234" s="35"/>
      <c r="D234" s="35"/>
      <c r="E234" s="35"/>
      <c r="F234" s="51"/>
      <c r="G234" s="51"/>
      <c r="H234" s="52"/>
      <c r="I234" s="53"/>
      <c r="J234" s="53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B234" s="35"/>
      <c r="AC234" s="35"/>
      <c r="AD234" s="35"/>
      <c r="AE234" s="35"/>
      <c r="AF234" s="35"/>
      <c r="AG234" s="35"/>
      <c r="AI234" s="35"/>
      <c r="AJ234" s="35"/>
      <c r="AL234" s="35"/>
      <c r="AM234" s="35"/>
      <c r="AO234" s="35"/>
      <c r="AP234" s="35"/>
      <c r="AR234" s="50"/>
    </row>
    <row r="235" spans="1:44">
      <c r="A235" s="35"/>
      <c r="B235" s="35"/>
      <c r="C235" s="35"/>
      <c r="D235" s="35"/>
      <c r="E235" s="35"/>
      <c r="F235" s="51"/>
      <c r="G235" s="51"/>
      <c r="H235" s="52"/>
      <c r="I235" s="53"/>
      <c r="J235" s="53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B235" s="35"/>
      <c r="AC235" s="35"/>
      <c r="AD235" s="35"/>
      <c r="AE235" s="35"/>
      <c r="AF235" s="35"/>
      <c r="AG235" s="35"/>
      <c r="AI235" s="35"/>
      <c r="AJ235" s="35"/>
      <c r="AL235" s="35"/>
      <c r="AM235" s="35"/>
      <c r="AO235" s="35"/>
      <c r="AP235" s="35"/>
      <c r="AR235" s="50"/>
    </row>
    <row r="236" spans="1:44">
      <c r="A236" s="35"/>
      <c r="B236" s="35"/>
      <c r="C236" s="35"/>
      <c r="D236" s="35"/>
      <c r="E236" s="35"/>
      <c r="F236" s="51"/>
      <c r="G236" s="51"/>
      <c r="H236" s="52"/>
      <c r="I236" s="53"/>
      <c r="J236" s="53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B236" s="35"/>
      <c r="AC236" s="35"/>
      <c r="AD236" s="35"/>
      <c r="AE236" s="35"/>
      <c r="AF236" s="35"/>
      <c r="AG236" s="35"/>
      <c r="AI236" s="35"/>
      <c r="AJ236" s="35"/>
      <c r="AL236" s="35"/>
      <c r="AM236" s="35"/>
      <c r="AO236" s="35"/>
      <c r="AP236" s="35"/>
      <c r="AR236" s="50"/>
    </row>
    <row r="237" spans="1:44">
      <c r="A237" s="35"/>
      <c r="B237" s="35"/>
      <c r="C237" s="35"/>
      <c r="D237" s="35"/>
      <c r="E237" s="35"/>
      <c r="F237" s="51"/>
      <c r="G237" s="51"/>
      <c r="H237" s="52"/>
      <c r="I237" s="53"/>
      <c r="J237" s="53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B237" s="35"/>
      <c r="AC237" s="35"/>
      <c r="AD237" s="35"/>
      <c r="AE237" s="35"/>
      <c r="AF237" s="35"/>
      <c r="AG237" s="35"/>
      <c r="AI237" s="35"/>
      <c r="AJ237" s="35"/>
      <c r="AL237" s="35"/>
      <c r="AM237" s="35"/>
      <c r="AO237" s="35"/>
      <c r="AP237" s="35"/>
      <c r="AR237" s="50"/>
    </row>
    <row r="238" spans="1:44">
      <c r="A238" s="35"/>
      <c r="B238" s="35"/>
      <c r="C238" s="35"/>
      <c r="D238" s="35"/>
      <c r="E238" s="35"/>
      <c r="F238" s="51"/>
      <c r="G238" s="51"/>
      <c r="H238" s="52"/>
      <c r="I238" s="53"/>
      <c r="J238" s="53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B238" s="35"/>
      <c r="AC238" s="35"/>
      <c r="AD238" s="35"/>
      <c r="AE238" s="35"/>
      <c r="AF238" s="35"/>
      <c r="AG238" s="35"/>
      <c r="AI238" s="35"/>
      <c r="AJ238" s="35"/>
      <c r="AL238" s="35"/>
      <c r="AM238" s="35"/>
      <c r="AO238" s="35"/>
      <c r="AP238" s="35"/>
      <c r="AR238" s="50"/>
    </row>
    <row r="239" spans="1:44">
      <c r="A239" s="35"/>
      <c r="B239" s="35"/>
      <c r="C239" s="35"/>
      <c r="D239" s="35"/>
      <c r="E239" s="35"/>
      <c r="F239" s="51"/>
      <c r="G239" s="51"/>
      <c r="H239" s="52"/>
      <c r="I239" s="53"/>
      <c r="J239" s="53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B239" s="35"/>
      <c r="AC239" s="35"/>
      <c r="AD239" s="35"/>
      <c r="AE239" s="35"/>
      <c r="AF239" s="35"/>
      <c r="AG239" s="35"/>
      <c r="AI239" s="35"/>
      <c r="AJ239" s="35"/>
      <c r="AL239" s="35"/>
      <c r="AM239" s="35"/>
      <c r="AO239" s="35"/>
      <c r="AP239" s="35"/>
      <c r="AR239" s="50"/>
    </row>
    <row r="240" spans="1:44">
      <c r="A240" s="35"/>
      <c r="B240" s="35"/>
      <c r="C240" s="35"/>
      <c r="D240" s="35"/>
      <c r="E240" s="35"/>
      <c r="F240" s="51"/>
      <c r="G240" s="51"/>
      <c r="H240" s="52"/>
      <c r="I240" s="53"/>
      <c r="J240" s="53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B240" s="35"/>
      <c r="AC240" s="35"/>
      <c r="AD240" s="35"/>
      <c r="AE240" s="35"/>
      <c r="AF240" s="35"/>
      <c r="AG240" s="35"/>
      <c r="AI240" s="35"/>
      <c r="AJ240" s="35"/>
      <c r="AL240" s="35"/>
      <c r="AM240" s="35"/>
      <c r="AO240" s="35"/>
      <c r="AP240" s="35"/>
      <c r="AR240" s="50"/>
    </row>
    <row r="241" spans="1:44">
      <c r="A241" s="35"/>
      <c r="B241" s="35"/>
      <c r="C241" s="35"/>
      <c r="D241" s="35"/>
      <c r="E241" s="35"/>
      <c r="F241" s="51"/>
      <c r="G241" s="51"/>
      <c r="H241" s="52"/>
      <c r="I241" s="53"/>
      <c r="J241" s="53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B241" s="35"/>
      <c r="AC241" s="35"/>
      <c r="AD241" s="35"/>
      <c r="AE241" s="35"/>
      <c r="AF241" s="35"/>
      <c r="AG241" s="35"/>
      <c r="AI241" s="35"/>
      <c r="AJ241" s="35"/>
      <c r="AL241" s="35"/>
      <c r="AM241" s="35"/>
      <c r="AO241" s="35"/>
      <c r="AP241" s="35"/>
      <c r="AR241" s="50"/>
    </row>
    <row r="242" spans="1:44">
      <c r="A242" s="35"/>
      <c r="B242" s="35"/>
      <c r="C242" s="35"/>
      <c r="D242" s="35"/>
      <c r="E242" s="35"/>
      <c r="F242" s="51"/>
      <c r="G242" s="51"/>
      <c r="H242" s="52"/>
      <c r="I242" s="53"/>
      <c r="J242" s="53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B242" s="35"/>
      <c r="AC242" s="35"/>
      <c r="AD242" s="35"/>
      <c r="AE242" s="35"/>
      <c r="AF242" s="35"/>
      <c r="AG242" s="35"/>
      <c r="AI242" s="35"/>
      <c r="AJ242" s="35"/>
      <c r="AL242" s="35"/>
      <c r="AM242" s="35"/>
      <c r="AO242" s="35"/>
      <c r="AP242" s="35"/>
      <c r="AR242" s="50"/>
    </row>
    <row r="243" spans="1:44">
      <c r="A243" s="35"/>
      <c r="B243" s="35"/>
      <c r="C243" s="35"/>
      <c r="D243" s="35"/>
      <c r="E243" s="35"/>
      <c r="F243" s="51"/>
      <c r="G243" s="51"/>
      <c r="H243" s="52"/>
      <c r="I243" s="53"/>
      <c r="J243" s="53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B243" s="35"/>
      <c r="AC243" s="35"/>
      <c r="AD243" s="35"/>
      <c r="AE243" s="35"/>
      <c r="AF243" s="35"/>
      <c r="AG243" s="35"/>
      <c r="AI243" s="35"/>
      <c r="AJ243" s="35"/>
      <c r="AL243" s="35"/>
      <c r="AM243" s="35"/>
      <c r="AO243" s="35"/>
      <c r="AP243" s="35"/>
      <c r="AR243" s="50"/>
    </row>
    <row r="244" spans="1:44">
      <c r="A244" s="35"/>
      <c r="B244" s="35"/>
      <c r="C244" s="35"/>
      <c r="D244" s="35"/>
      <c r="E244" s="35"/>
      <c r="F244" s="51"/>
      <c r="G244" s="51"/>
      <c r="H244" s="52"/>
      <c r="I244" s="53"/>
      <c r="J244" s="53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B244" s="35"/>
      <c r="AC244" s="35"/>
      <c r="AD244" s="35"/>
      <c r="AE244" s="35"/>
      <c r="AF244" s="35"/>
      <c r="AG244" s="35"/>
      <c r="AI244" s="35"/>
      <c r="AJ244" s="35"/>
      <c r="AL244" s="35"/>
      <c r="AM244" s="35"/>
      <c r="AO244" s="35"/>
      <c r="AP244" s="35"/>
      <c r="AR244" s="50"/>
    </row>
    <row r="245" spans="1:44">
      <c r="A245" s="35"/>
      <c r="B245" s="35"/>
      <c r="C245" s="35"/>
      <c r="D245" s="35"/>
      <c r="E245" s="35"/>
      <c r="F245" s="51"/>
      <c r="G245" s="51"/>
      <c r="H245" s="52"/>
      <c r="I245" s="53"/>
      <c r="J245" s="53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B245" s="35"/>
      <c r="AC245" s="35"/>
      <c r="AD245" s="35"/>
      <c r="AE245" s="35"/>
      <c r="AF245" s="35"/>
      <c r="AG245" s="35"/>
      <c r="AI245" s="35"/>
      <c r="AJ245" s="35"/>
      <c r="AL245" s="35"/>
      <c r="AM245" s="35"/>
      <c r="AO245" s="35"/>
      <c r="AP245" s="35"/>
      <c r="AR245" s="50"/>
    </row>
    <row r="246" spans="1:44">
      <c r="A246" s="35"/>
      <c r="B246" s="35"/>
      <c r="C246" s="35"/>
      <c r="D246" s="35"/>
      <c r="E246" s="35"/>
      <c r="F246" s="51"/>
      <c r="G246" s="51"/>
      <c r="H246" s="52"/>
      <c r="I246" s="53"/>
      <c r="J246" s="53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B246" s="35"/>
      <c r="AC246" s="35"/>
      <c r="AD246" s="35"/>
      <c r="AE246" s="35"/>
      <c r="AF246" s="35"/>
      <c r="AG246" s="35"/>
      <c r="AI246" s="35"/>
      <c r="AJ246" s="35"/>
      <c r="AL246" s="35"/>
      <c r="AM246" s="35"/>
      <c r="AO246" s="35"/>
      <c r="AP246" s="35"/>
      <c r="AR246" s="50"/>
    </row>
    <row r="247" spans="1:44">
      <c r="A247" s="35"/>
      <c r="B247" s="35"/>
      <c r="C247" s="35"/>
      <c r="D247" s="35"/>
      <c r="E247" s="35"/>
      <c r="F247" s="51"/>
      <c r="G247" s="51"/>
      <c r="H247" s="52"/>
      <c r="I247" s="53"/>
      <c r="J247" s="53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B247" s="35"/>
      <c r="AC247" s="35"/>
      <c r="AD247" s="35"/>
      <c r="AE247" s="35"/>
      <c r="AF247" s="35"/>
      <c r="AG247" s="35"/>
      <c r="AI247" s="35"/>
      <c r="AJ247" s="35"/>
      <c r="AL247" s="35"/>
      <c r="AM247" s="35"/>
      <c r="AO247" s="35"/>
      <c r="AP247" s="35"/>
      <c r="AR247" s="50"/>
    </row>
    <row r="248" spans="1:44">
      <c r="A248" s="35"/>
      <c r="B248" s="35"/>
      <c r="C248" s="35"/>
      <c r="D248" s="35"/>
      <c r="E248" s="35"/>
      <c r="F248" s="51"/>
      <c r="G248" s="51"/>
      <c r="H248" s="52"/>
      <c r="I248" s="53"/>
      <c r="J248" s="53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B248" s="35"/>
      <c r="AC248" s="35"/>
      <c r="AD248" s="35"/>
      <c r="AE248" s="35"/>
      <c r="AF248" s="35"/>
      <c r="AG248" s="35"/>
      <c r="AI248" s="35"/>
      <c r="AJ248" s="35"/>
      <c r="AL248" s="35"/>
      <c r="AM248" s="35"/>
      <c r="AO248" s="35"/>
      <c r="AP248" s="35"/>
      <c r="AR248" s="50"/>
    </row>
    <row r="249" spans="1:44">
      <c r="A249" s="35"/>
      <c r="B249" s="35"/>
      <c r="C249" s="35"/>
      <c r="D249" s="35"/>
      <c r="E249" s="35"/>
      <c r="F249" s="51"/>
      <c r="G249" s="51"/>
      <c r="H249" s="52"/>
      <c r="I249" s="53"/>
      <c r="J249" s="53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B249" s="35"/>
      <c r="AC249" s="35"/>
      <c r="AD249" s="35"/>
      <c r="AE249" s="35"/>
      <c r="AF249" s="35"/>
      <c r="AG249" s="35"/>
      <c r="AI249" s="35"/>
      <c r="AJ249" s="35"/>
      <c r="AL249" s="35"/>
      <c r="AM249" s="35"/>
      <c r="AO249" s="35"/>
      <c r="AP249" s="35"/>
      <c r="AR249" s="50"/>
    </row>
    <row r="250" spans="1:44">
      <c r="A250" s="35"/>
      <c r="B250" s="35"/>
      <c r="C250" s="35"/>
      <c r="D250" s="35"/>
      <c r="E250" s="35"/>
      <c r="F250" s="51"/>
      <c r="G250" s="51"/>
      <c r="H250" s="52"/>
      <c r="I250" s="53"/>
      <c r="J250" s="53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B250" s="35"/>
      <c r="AC250" s="35"/>
      <c r="AD250" s="35"/>
      <c r="AE250" s="35"/>
      <c r="AF250" s="35"/>
      <c r="AG250" s="35"/>
      <c r="AI250" s="35"/>
      <c r="AJ250" s="35"/>
      <c r="AL250" s="35"/>
      <c r="AM250" s="35"/>
      <c r="AO250" s="35"/>
      <c r="AP250" s="35"/>
      <c r="AR250" s="50"/>
    </row>
    <row r="251" spans="1:44">
      <c r="A251" s="35"/>
      <c r="B251" s="35"/>
      <c r="C251" s="35"/>
      <c r="D251" s="35"/>
      <c r="E251" s="35"/>
      <c r="F251" s="51"/>
      <c r="G251" s="51"/>
      <c r="H251" s="52"/>
      <c r="I251" s="53"/>
      <c r="J251" s="53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B251" s="35"/>
      <c r="AC251" s="35"/>
      <c r="AD251" s="35"/>
      <c r="AE251" s="35"/>
      <c r="AF251" s="35"/>
      <c r="AG251" s="35"/>
      <c r="AI251" s="35"/>
      <c r="AJ251" s="35"/>
      <c r="AL251" s="35"/>
      <c r="AM251" s="35"/>
      <c r="AO251" s="35"/>
      <c r="AP251" s="35"/>
      <c r="AR251" s="50"/>
    </row>
    <row r="252" spans="1:44">
      <c r="A252" s="35"/>
      <c r="B252" s="35"/>
      <c r="C252" s="35"/>
      <c r="D252" s="35"/>
      <c r="E252" s="35"/>
      <c r="F252" s="51"/>
      <c r="G252" s="51"/>
      <c r="H252" s="52"/>
      <c r="I252" s="53"/>
      <c r="J252" s="53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B252" s="35"/>
      <c r="AC252" s="35"/>
      <c r="AD252" s="35"/>
      <c r="AE252" s="35"/>
      <c r="AF252" s="35"/>
      <c r="AG252" s="35"/>
      <c r="AI252" s="35"/>
      <c r="AJ252" s="35"/>
      <c r="AL252" s="35"/>
      <c r="AM252" s="35"/>
      <c r="AO252" s="35"/>
      <c r="AP252" s="35"/>
      <c r="AR252" s="50"/>
    </row>
    <row r="253" spans="1:44">
      <c r="A253" s="35"/>
      <c r="B253" s="35"/>
      <c r="C253" s="35"/>
      <c r="D253" s="35"/>
      <c r="E253" s="35"/>
      <c r="F253" s="51"/>
      <c r="G253" s="51"/>
      <c r="H253" s="52"/>
      <c r="I253" s="53"/>
      <c r="J253" s="53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B253" s="35"/>
      <c r="AC253" s="35"/>
      <c r="AD253" s="35"/>
      <c r="AE253" s="35"/>
      <c r="AF253" s="35"/>
      <c r="AG253" s="35"/>
      <c r="AI253" s="35"/>
      <c r="AJ253" s="35"/>
      <c r="AL253" s="35"/>
      <c r="AM253" s="35"/>
      <c r="AO253" s="35"/>
      <c r="AP253" s="35"/>
      <c r="AR253" s="50"/>
    </row>
    <row r="254" spans="1:44">
      <c r="A254" s="35"/>
      <c r="B254" s="35"/>
      <c r="C254" s="35"/>
      <c r="D254" s="35"/>
      <c r="E254" s="35"/>
      <c r="F254" s="51"/>
      <c r="G254" s="51"/>
      <c r="H254" s="52"/>
      <c r="I254" s="53"/>
      <c r="J254" s="53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B254" s="35"/>
      <c r="AC254" s="35"/>
      <c r="AD254" s="35"/>
      <c r="AE254" s="35"/>
      <c r="AF254" s="35"/>
      <c r="AG254" s="35"/>
      <c r="AI254" s="35"/>
      <c r="AJ254" s="35"/>
      <c r="AL254" s="35"/>
      <c r="AM254" s="35"/>
      <c r="AO254" s="35"/>
      <c r="AP254" s="35"/>
      <c r="AR254" s="50"/>
    </row>
    <row r="255" spans="1:44">
      <c r="A255" s="35"/>
      <c r="B255" s="35"/>
      <c r="C255" s="35"/>
      <c r="D255" s="35"/>
      <c r="E255" s="35"/>
      <c r="F255" s="51"/>
      <c r="G255" s="51"/>
      <c r="H255" s="52"/>
      <c r="I255" s="53"/>
      <c r="J255" s="53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B255" s="35"/>
      <c r="AC255" s="35"/>
      <c r="AD255" s="35"/>
      <c r="AE255" s="35"/>
      <c r="AF255" s="35"/>
      <c r="AG255" s="35"/>
      <c r="AI255" s="35"/>
      <c r="AJ255" s="35"/>
      <c r="AL255" s="35"/>
      <c r="AM255" s="35"/>
      <c r="AO255" s="35"/>
      <c r="AP255" s="35"/>
      <c r="AR255" s="50"/>
    </row>
    <row r="256" spans="1:44">
      <c r="A256" s="35"/>
      <c r="B256" s="35"/>
      <c r="C256" s="35"/>
      <c r="D256" s="35"/>
      <c r="E256" s="35"/>
      <c r="F256" s="51"/>
      <c r="G256" s="51"/>
      <c r="H256" s="52"/>
      <c r="I256" s="53"/>
      <c r="J256" s="53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B256" s="35"/>
      <c r="AC256" s="35"/>
      <c r="AD256" s="35"/>
      <c r="AE256" s="35"/>
      <c r="AF256" s="35"/>
      <c r="AG256" s="35"/>
      <c r="AI256" s="35"/>
      <c r="AJ256" s="35"/>
      <c r="AL256" s="35"/>
      <c r="AM256" s="35"/>
      <c r="AO256" s="35"/>
      <c r="AP256" s="35"/>
      <c r="AR256" s="50"/>
    </row>
    <row r="257" spans="1:44">
      <c r="A257" s="35"/>
      <c r="B257" s="35"/>
      <c r="C257" s="35"/>
      <c r="D257" s="35"/>
      <c r="E257" s="35"/>
      <c r="F257" s="51"/>
      <c r="G257" s="51"/>
      <c r="H257" s="52"/>
      <c r="I257" s="53"/>
      <c r="J257" s="53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B257" s="35"/>
      <c r="AC257" s="35"/>
      <c r="AD257" s="35"/>
      <c r="AE257" s="35"/>
      <c r="AF257" s="35"/>
      <c r="AG257" s="35"/>
      <c r="AI257" s="35"/>
      <c r="AJ257" s="35"/>
      <c r="AL257" s="35"/>
      <c r="AM257" s="35"/>
      <c r="AO257" s="35"/>
      <c r="AP257" s="35"/>
      <c r="AR257" s="50"/>
    </row>
    <row r="258" spans="1:44">
      <c r="A258" s="35"/>
      <c r="B258" s="35"/>
      <c r="C258" s="35"/>
      <c r="D258" s="35"/>
      <c r="E258" s="35"/>
      <c r="F258" s="51"/>
      <c r="G258" s="51"/>
      <c r="H258" s="52"/>
      <c r="I258" s="53"/>
      <c r="J258" s="53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B258" s="35"/>
      <c r="AC258" s="35"/>
      <c r="AD258" s="35"/>
      <c r="AE258" s="35"/>
      <c r="AF258" s="35"/>
      <c r="AG258" s="35"/>
      <c r="AI258" s="35"/>
      <c r="AJ258" s="35"/>
      <c r="AL258" s="35"/>
      <c r="AM258" s="35"/>
      <c r="AO258" s="35"/>
      <c r="AP258" s="35"/>
      <c r="AR258" s="50"/>
    </row>
    <row r="259" spans="1:44">
      <c r="A259" s="35"/>
      <c r="B259" s="35"/>
      <c r="C259" s="35"/>
      <c r="D259" s="35"/>
      <c r="E259" s="35"/>
      <c r="F259" s="51"/>
      <c r="G259" s="51"/>
      <c r="H259" s="52"/>
      <c r="I259" s="53"/>
      <c r="J259" s="53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B259" s="35"/>
      <c r="AC259" s="35"/>
      <c r="AD259" s="35"/>
      <c r="AE259" s="35"/>
      <c r="AF259" s="35"/>
      <c r="AG259" s="35"/>
      <c r="AI259" s="35"/>
      <c r="AJ259" s="35"/>
      <c r="AL259" s="35"/>
      <c r="AM259" s="35"/>
      <c r="AO259" s="35"/>
      <c r="AP259" s="35"/>
      <c r="AR259" s="50"/>
    </row>
    <row r="260" spans="1:44">
      <c r="A260" s="35"/>
      <c r="B260" s="35"/>
      <c r="C260" s="35"/>
      <c r="D260" s="35"/>
      <c r="E260" s="35"/>
      <c r="F260" s="51"/>
      <c r="G260" s="51"/>
      <c r="H260" s="52"/>
      <c r="I260" s="53"/>
      <c r="J260" s="53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B260" s="35"/>
      <c r="AC260" s="35"/>
      <c r="AD260" s="35"/>
      <c r="AE260" s="35"/>
      <c r="AF260" s="35"/>
      <c r="AG260" s="35"/>
      <c r="AI260" s="35"/>
      <c r="AJ260" s="35"/>
      <c r="AL260" s="35"/>
      <c r="AM260" s="35"/>
      <c r="AO260" s="35"/>
      <c r="AP260" s="35"/>
      <c r="AR260" s="50"/>
    </row>
    <row r="261" spans="1:44">
      <c r="A261" s="35"/>
      <c r="B261" s="35"/>
      <c r="C261" s="35"/>
      <c r="D261" s="35"/>
      <c r="E261" s="35"/>
      <c r="F261" s="51"/>
      <c r="G261" s="51"/>
      <c r="H261" s="52"/>
      <c r="I261" s="53"/>
      <c r="J261" s="53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B261" s="35"/>
      <c r="AC261" s="35"/>
      <c r="AD261" s="35"/>
      <c r="AE261" s="35"/>
      <c r="AF261" s="35"/>
      <c r="AG261" s="35"/>
      <c r="AI261" s="35"/>
      <c r="AJ261" s="35"/>
      <c r="AL261" s="35"/>
      <c r="AM261" s="35"/>
      <c r="AO261" s="35"/>
      <c r="AP261" s="35"/>
      <c r="AR261" s="50"/>
    </row>
    <row r="262" spans="1:44">
      <c r="A262" s="35"/>
      <c r="B262" s="35"/>
      <c r="C262" s="35"/>
      <c r="D262" s="35"/>
      <c r="E262" s="35"/>
      <c r="F262" s="51"/>
      <c r="G262" s="51"/>
      <c r="H262" s="52"/>
      <c r="I262" s="53"/>
      <c r="J262" s="53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B262" s="35"/>
      <c r="AC262" s="35"/>
      <c r="AD262" s="35"/>
      <c r="AE262" s="35"/>
      <c r="AF262" s="35"/>
      <c r="AG262" s="35"/>
      <c r="AI262" s="35"/>
      <c r="AJ262" s="35"/>
      <c r="AL262" s="35"/>
      <c r="AM262" s="35"/>
      <c r="AO262" s="35"/>
      <c r="AP262" s="35"/>
      <c r="AR262" s="50"/>
    </row>
    <row r="263" spans="1:44">
      <c r="A263" s="35"/>
      <c r="B263" s="35"/>
      <c r="C263" s="35"/>
      <c r="D263" s="35"/>
      <c r="E263" s="35"/>
      <c r="F263" s="51"/>
      <c r="G263" s="51"/>
      <c r="H263" s="52"/>
      <c r="I263" s="53"/>
      <c r="J263" s="53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B263" s="35"/>
      <c r="AC263" s="35"/>
      <c r="AD263" s="35"/>
      <c r="AE263" s="35"/>
      <c r="AF263" s="35"/>
      <c r="AG263" s="35"/>
      <c r="AI263" s="35"/>
      <c r="AJ263" s="35"/>
      <c r="AL263" s="35"/>
      <c r="AM263" s="35"/>
      <c r="AO263" s="35"/>
      <c r="AP263" s="35"/>
      <c r="AR263" s="50"/>
    </row>
    <row r="264" spans="1:44">
      <c r="A264" s="35"/>
      <c r="B264" s="35"/>
      <c r="C264" s="35"/>
      <c r="D264" s="35"/>
      <c r="E264" s="35"/>
      <c r="F264" s="51"/>
      <c r="G264" s="51"/>
      <c r="H264" s="52"/>
      <c r="I264" s="53"/>
      <c r="J264" s="53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B264" s="35"/>
      <c r="AC264" s="35"/>
      <c r="AD264" s="35"/>
      <c r="AE264" s="35"/>
      <c r="AF264" s="35"/>
      <c r="AG264" s="35"/>
      <c r="AI264" s="35"/>
      <c r="AJ264" s="35"/>
      <c r="AL264" s="35"/>
      <c r="AM264" s="35"/>
      <c r="AO264" s="35"/>
      <c r="AP264" s="35"/>
      <c r="AR264" s="50"/>
    </row>
    <row r="265" spans="1:44">
      <c r="A265" s="35"/>
      <c r="B265" s="35"/>
      <c r="C265" s="35"/>
      <c r="D265" s="35"/>
      <c r="E265" s="35"/>
      <c r="F265" s="51"/>
      <c r="G265" s="51"/>
      <c r="H265" s="52"/>
      <c r="I265" s="53"/>
      <c r="J265" s="53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B265" s="35"/>
      <c r="AC265" s="35"/>
      <c r="AD265" s="35"/>
      <c r="AE265" s="35"/>
      <c r="AF265" s="35"/>
      <c r="AG265" s="35"/>
      <c r="AI265" s="35"/>
      <c r="AJ265" s="35"/>
      <c r="AL265" s="35"/>
      <c r="AM265" s="35"/>
      <c r="AO265" s="35"/>
      <c r="AP265" s="35"/>
      <c r="AR265" s="50"/>
    </row>
    <row r="266" spans="1:44">
      <c r="A266" s="35"/>
      <c r="B266" s="35"/>
      <c r="C266" s="35"/>
      <c r="D266" s="35"/>
      <c r="E266" s="35"/>
      <c r="F266" s="51"/>
      <c r="G266" s="51"/>
      <c r="H266" s="52"/>
      <c r="I266" s="53"/>
      <c r="J266" s="53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B266" s="35"/>
      <c r="AC266" s="35"/>
      <c r="AD266" s="35"/>
      <c r="AE266" s="35"/>
      <c r="AF266" s="35"/>
      <c r="AG266" s="35"/>
      <c r="AI266" s="35"/>
      <c r="AJ266" s="35"/>
      <c r="AL266" s="35"/>
      <c r="AM266" s="35"/>
      <c r="AO266" s="35"/>
      <c r="AP266" s="35"/>
      <c r="AR266" s="50"/>
    </row>
    <row r="267" spans="1:44">
      <c r="A267" s="35"/>
      <c r="B267" s="35"/>
      <c r="C267" s="35"/>
      <c r="D267" s="35"/>
      <c r="E267" s="35"/>
      <c r="F267" s="51"/>
      <c r="G267" s="51"/>
      <c r="H267" s="52"/>
      <c r="I267" s="53"/>
      <c r="J267" s="53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B267" s="35"/>
      <c r="AC267" s="35"/>
      <c r="AD267" s="35"/>
      <c r="AE267" s="35"/>
      <c r="AF267" s="35"/>
      <c r="AG267" s="35"/>
      <c r="AI267" s="35"/>
      <c r="AJ267" s="35"/>
      <c r="AL267" s="35"/>
      <c r="AM267" s="35"/>
      <c r="AO267" s="35"/>
      <c r="AP267" s="35"/>
      <c r="AR267" s="50"/>
    </row>
    <row r="268" spans="1:44">
      <c r="A268" s="35"/>
      <c r="B268" s="35"/>
      <c r="C268" s="35"/>
      <c r="D268" s="35"/>
      <c r="E268" s="35"/>
      <c r="F268" s="51"/>
      <c r="G268" s="51"/>
      <c r="H268" s="52"/>
      <c r="I268" s="53"/>
      <c r="J268" s="53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B268" s="35"/>
      <c r="AC268" s="35"/>
      <c r="AD268" s="35"/>
      <c r="AE268" s="35"/>
      <c r="AF268" s="35"/>
      <c r="AG268" s="35"/>
      <c r="AI268" s="35"/>
      <c r="AJ268" s="35"/>
      <c r="AL268" s="35"/>
      <c r="AM268" s="35"/>
      <c r="AO268" s="35"/>
      <c r="AP268" s="35"/>
      <c r="AR268" s="50"/>
    </row>
    <row r="269" spans="1:44">
      <c r="A269" s="35"/>
      <c r="B269" s="35"/>
      <c r="C269" s="35"/>
      <c r="D269" s="35"/>
      <c r="E269" s="35"/>
      <c r="F269" s="51"/>
      <c r="G269" s="51"/>
      <c r="H269" s="52"/>
      <c r="I269" s="53"/>
      <c r="J269" s="53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B269" s="35"/>
      <c r="AC269" s="35"/>
      <c r="AD269" s="35"/>
      <c r="AE269" s="35"/>
      <c r="AF269" s="35"/>
      <c r="AG269" s="35"/>
      <c r="AI269" s="35"/>
      <c r="AJ269" s="35"/>
      <c r="AL269" s="35"/>
      <c r="AM269" s="35"/>
      <c r="AO269" s="35"/>
      <c r="AP269" s="35"/>
      <c r="AR269" s="50"/>
    </row>
    <row r="270" spans="1:44">
      <c r="A270" s="35"/>
      <c r="B270" s="35"/>
      <c r="C270" s="35"/>
      <c r="D270" s="35"/>
      <c r="E270" s="35"/>
      <c r="F270" s="51"/>
      <c r="G270" s="51"/>
      <c r="H270" s="52"/>
      <c r="I270" s="53"/>
      <c r="J270" s="53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B270" s="35"/>
      <c r="AC270" s="35"/>
      <c r="AD270" s="35"/>
      <c r="AE270" s="35"/>
      <c r="AF270" s="35"/>
      <c r="AG270" s="35"/>
      <c r="AI270" s="35"/>
      <c r="AJ270" s="35"/>
      <c r="AL270" s="35"/>
      <c r="AM270" s="35"/>
      <c r="AO270" s="35"/>
      <c r="AP270" s="35"/>
      <c r="AR270" s="50"/>
    </row>
    <row r="271" spans="1:44">
      <c r="A271" s="35"/>
      <c r="B271" s="35"/>
      <c r="C271" s="35"/>
      <c r="D271" s="35"/>
      <c r="E271" s="35"/>
      <c r="F271" s="51"/>
      <c r="G271" s="51"/>
      <c r="H271" s="52"/>
      <c r="I271" s="53"/>
      <c r="J271" s="53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B271" s="35"/>
      <c r="AC271" s="35"/>
      <c r="AD271" s="35"/>
      <c r="AE271" s="35"/>
      <c r="AF271" s="35"/>
      <c r="AG271" s="35"/>
      <c r="AI271" s="35"/>
      <c r="AJ271" s="35"/>
      <c r="AL271" s="35"/>
      <c r="AM271" s="35"/>
      <c r="AO271" s="35"/>
      <c r="AP271" s="35"/>
      <c r="AR271" s="50"/>
    </row>
    <row r="272" spans="1:44">
      <c r="A272" s="35"/>
      <c r="B272" s="35"/>
      <c r="C272" s="35"/>
      <c r="D272" s="35"/>
      <c r="E272" s="35"/>
      <c r="F272" s="51"/>
      <c r="G272" s="51"/>
      <c r="H272" s="52"/>
      <c r="I272" s="53"/>
      <c r="J272" s="53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B272" s="35"/>
      <c r="AC272" s="35"/>
      <c r="AD272" s="35"/>
      <c r="AE272" s="35"/>
      <c r="AF272" s="35"/>
      <c r="AG272" s="35"/>
      <c r="AI272" s="35"/>
      <c r="AJ272" s="35"/>
      <c r="AL272" s="35"/>
      <c r="AM272" s="35"/>
      <c r="AO272" s="35"/>
      <c r="AP272" s="35"/>
      <c r="AR272" s="50"/>
    </row>
    <row r="273" spans="1:44">
      <c r="A273" s="35"/>
      <c r="B273" s="35"/>
      <c r="C273" s="35"/>
      <c r="D273" s="35"/>
      <c r="E273" s="35"/>
      <c r="F273" s="51"/>
      <c r="G273" s="51"/>
      <c r="H273" s="52"/>
      <c r="I273" s="53"/>
      <c r="J273" s="53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B273" s="35"/>
      <c r="AC273" s="35"/>
      <c r="AD273" s="35"/>
      <c r="AE273" s="35"/>
      <c r="AF273" s="35"/>
      <c r="AG273" s="35"/>
      <c r="AI273" s="35"/>
      <c r="AJ273" s="35"/>
      <c r="AL273" s="35"/>
      <c r="AM273" s="35"/>
      <c r="AO273" s="35"/>
      <c r="AP273" s="35"/>
      <c r="AR273" s="50"/>
    </row>
    <row r="274" spans="1:44">
      <c r="A274" s="35"/>
      <c r="B274" s="35"/>
      <c r="C274" s="35"/>
      <c r="D274" s="35"/>
      <c r="E274" s="35"/>
      <c r="F274" s="51"/>
      <c r="G274" s="51"/>
      <c r="H274" s="52"/>
      <c r="I274" s="53"/>
      <c r="J274" s="53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B274" s="35"/>
      <c r="AC274" s="35"/>
      <c r="AD274" s="35"/>
      <c r="AE274" s="35"/>
      <c r="AF274" s="35"/>
      <c r="AG274" s="35"/>
      <c r="AI274" s="35"/>
      <c r="AJ274" s="35"/>
      <c r="AL274" s="35"/>
      <c r="AM274" s="35"/>
      <c r="AO274" s="35"/>
      <c r="AP274" s="35"/>
      <c r="AR274" s="50"/>
    </row>
    <row r="275" spans="1:44">
      <c r="A275" s="35"/>
      <c r="B275" s="35"/>
      <c r="C275" s="35"/>
      <c r="D275" s="35"/>
      <c r="E275" s="35"/>
      <c r="F275" s="51"/>
      <c r="G275" s="51"/>
      <c r="H275" s="52"/>
      <c r="I275" s="53"/>
      <c r="J275" s="53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B275" s="35"/>
      <c r="AC275" s="35"/>
      <c r="AD275" s="35"/>
      <c r="AE275" s="35"/>
      <c r="AF275" s="35"/>
      <c r="AG275" s="35"/>
      <c r="AI275" s="35"/>
      <c r="AJ275" s="35"/>
      <c r="AL275" s="35"/>
      <c r="AM275" s="35"/>
      <c r="AO275" s="35"/>
      <c r="AP275" s="35"/>
      <c r="AR275" s="50"/>
    </row>
    <row r="276" spans="1:44">
      <c r="A276" s="35"/>
      <c r="B276" s="35"/>
      <c r="C276" s="35"/>
      <c r="D276" s="35"/>
      <c r="E276" s="35"/>
      <c r="F276" s="51"/>
      <c r="G276" s="51"/>
      <c r="H276" s="52"/>
      <c r="I276" s="53"/>
      <c r="J276" s="53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B276" s="35"/>
      <c r="AC276" s="35"/>
      <c r="AD276" s="35"/>
      <c r="AE276" s="35"/>
      <c r="AF276" s="35"/>
      <c r="AG276" s="35"/>
      <c r="AI276" s="35"/>
      <c r="AJ276" s="35"/>
      <c r="AL276" s="35"/>
      <c r="AM276" s="35"/>
      <c r="AO276" s="35"/>
      <c r="AP276" s="35"/>
      <c r="AR276" s="50"/>
    </row>
    <row r="277" spans="1:44">
      <c r="A277" s="35"/>
      <c r="B277" s="35"/>
      <c r="C277" s="35"/>
      <c r="D277" s="35"/>
      <c r="E277" s="35"/>
      <c r="F277" s="51"/>
      <c r="G277" s="51"/>
      <c r="H277" s="52"/>
      <c r="I277" s="53"/>
      <c r="J277" s="53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B277" s="35"/>
      <c r="AC277" s="35"/>
      <c r="AD277" s="35"/>
      <c r="AE277" s="35"/>
      <c r="AF277" s="35"/>
      <c r="AG277" s="35"/>
      <c r="AI277" s="35"/>
      <c r="AJ277" s="35"/>
      <c r="AL277" s="35"/>
      <c r="AM277" s="35"/>
      <c r="AO277" s="35"/>
      <c r="AP277" s="35"/>
      <c r="AR277" s="50"/>
    </row>
    <row r="278" spans="1:44">
      <c r="A278" s="35"/>
      <c r="B278" s="35"/>
      <c r="C278" s="35"/>
      <c r="D278" s="35"/>
      <c r="E278" s="35"/>
      <c r="F278" s="51"/>
      <c r="G278" s="51"/>
      <c r="H278" s="52"/>
      <c r="I278" s="53"/>
      <c r="J278" s="53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B278" s="35"/>
      <c r="AC278" s="35"/>
      <c r="AD278" s="35"/>
      <c r="AE278" s="35"/>
      <c r="AF278" s="35"/>
      <c r="AG278" s="35"/>
      <c r="AI278" s="35"/>
      <c r="AJ278" s="35"/>
      <c r="AL278" s="35"/>
      <c r="AM278" s="35"/>
      <c r="AO278" s="35"/>
      <c r="AP278" s="35"/>
      <c r="AR278" s="50"/>
    </row>
    <row r="279" spans="1:44">
      <c r="A279" s="35"/>
      <c r="B279" s="35"/>
      <c r="C279" s="35"/>
      <c r="D279" s="35"/>
      <c r="E279" s="35"/>
      <c r="F279" s="51"/>
      <c r="G279" s="51"/>
      <c r="H279" s="52"/>
      <c r="I279" s="53"/>
      <c r="J279" s="53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B279" s="35"/>
      <c r="AC279" s="35"/>
      <c r="AD279" s="35"/>
      <c r="AE279" s="35"/>
      <c r="AF279" s="35"/>
      <c r="AG279" s="35"/>
      <c r="AI279" s="35"/>
      <c r="AJ279" s="35"/>
      <c r="AL279" s="35"/>
      <c r="AM279" s="35"/>
      <c r="AO279" s="35"/>
      <c r="AP279" s="35"/>
      <c r="AR279" s="50"/>
    </row>
    <row r="280" spans="1:44">
      <c r="A280" s="35"/>
      <c r="B280" s="35"/>
      <c r="C280" s="35"/>
      <c r="D280" s="35"/>
      <c r="E280" s="35"/>
      <c r="F280" s="51"/>
      <c r="G280" s="51"/>
      <c r="H280" s="52"/>
      <c r="I280" s="53"/>
      <c r="J280" s="53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B280" s="35"/>
      <c r="AC280" s="35"/>
      <c r="AD280" s="35"/>
      <c r="AE280" s="35"/>
      <c r="AF280" s="35"/>
      <c r="AG280" s="35"/>
      <c r="AI280" s="35"/>
      <c r="AJ280" s="35"/>
      <c r="AL280" s="35"/>
      <c r="AM280" s="35"/>
      <c r="AO280" s="35"/>
      <c r="AP280" s="35"/>
      <c r="AR280" s="50"/>
    </row>
    <row r="281" spans="1:44">
      <c r="A281" s="35"/>
      <c r="B281" s="35"/>
      <c r="C281" s="35"/>
      <c r="D281" s="35"/>
      <c r="E281" s="35"/>
      <c r="F281" s="51"/>
      <c r="G281" s="51"/>
      <c r="H281" s="52"/>
      <c r="I281" s="53"/>
      <c r="J281" s="53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B281" s="35"/>
      <c r="AC281" s="35"/>
      <c r="AD281" s="35"/>
      <c r="AE281" s="35"/>
      <c r="AF281" s="35"/>
      <c r="AG281" s="35"/>
      <c r="AI281" s="35"/>
      <c r="AJ281" s="35"/>
      <c r="AL281" s="35"/>
      <c r="AM281" s="35"/>
      <c r="AO281" s="35"/>
      <c r="AP281" s="35"/>
      <c r="AR281" s="50"/>
    </row>
    <row r="282" spans="1:44">
      <c r="A282" s="35"/>
      <c r="B282" s="35"/>
      <c r="C282" s="35"/>
      <c r="D282" s="35"/>
      <c r="E282" s="35"/>
      <c r="F282" s="51"/>
      <c r="G282" s="51"/>
      <c r="H282" s="52"/>
      <c r="I282" s="53"/>
      <c r="J282" s="53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B282" s="35"/>
      <c r="AC282" s="35"/>
      <c r="AD282" s="35"/>
      <c r="AE282" s="35"/>
      <c r="AF282" s="35"/>
      <c r="AG282" s="35"/>
      <c r="AI282" s="35"/>
      <c r="AJ282" s="35"/>
      <c r="AL282" s="35"/>
      <c r="AM282" s="35"/>
      <c r="AO282" s="35"/>
      <c r="AP282" s="35"/>
      <c r="AR282" s="50"/>
    </row>
    <row r="283" spans="1:44">
      <c r="A283" s="35"/>
      <c r="B283" s="35"/>
      <c r="C283" s="35"/>
      <c r="D283" s="35"/>
      <c r="E283" s="35"/>
      <c r="F283" s="51"/>
      <c r="G283" s="51"/>
      <c r="H283" s="52"/>
      <c r="I283" s="53"/>
      <c r="J283" s="53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B283" s="35"/>
      <c r="AC283" s="35"/>
      <c r="AD283" s="35"/>
      <c r="AE283" s="35"/>
      <c r="AF283" s="35"/>
      <c r="AG283" s="35"/>
      <c r="AI283" s="35"/>
      <c r="AJ283" s="35"/>
      <c r="AL283" s="35"/>
      <c r="AM283" s="35"/>
      <c r="AO283" s="35"/>
      <c r="AP283" s="35"/>
      <c r="AR283" s="50"/>
    </row>
    <row r="284" spans="1:44">
      <c r="A284" s="35"/>
      <c r="B284" s="35"/>
      <c r="C284" s="35"/>
      <c r="D284" s="35"/>
      <c r="E284" s="35"/>
      <c r="F284" s="51"/>
      <c r="G284" s="51"/>
      <c r="H284" s="52"/>
      <c r="I284" s="53"/>
      <c r="J284" s="53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B284" s="35"/>
      <c r="AC284" s="35"/>
      <c r="AD284" s="35"/>
      <c r="AE284" s="35"/>
      <c r="AF284" s="35"/>
      <c r="AG284" s="35"/>
      <c r="AI284" s="35"/>
      <c r="AJ284" s="35"/>
      <c r="AL284" s="35"/>
      <c r="AM284" s="35"/>
      <c r="AO284" s="35"/>
      <c r="AP284" s="35"/>
      <c r="AR284" s="50"/>
    </row>
    <row r="285" spans="1:44">
      <c r="A285" s="35"/>
      <c r="B285" s="35"/>
      <c r="C285" s="35"/>
      <c r="D285" s="35"/>
      <c r="E285" s="35"/>
      <c r="F285" s="51"/>
      <c r="G285" s="51"/>
      <c r="H285" s="52"/>
      <c r="I285" s="53"/>
      <c r="J285" s="53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B285" s="35"/>
      <c r="AC285" s="35"/>
      <c r="AD285" s="35"/>
      <c r="AE285" s="35"/>
      <c r="AF285" s="35"/>
      <c r="AG285" s="35"/>
      <c r="AI285" s="35"/>
      <c r="AJ285" s="35"/>
      <c r="AL285" s="35"/>
      <c r="AM285" s="35"/>
      <c r="AO285" s="35"/>
      <c r="AP285" s="35"/>
      <c r="AR285" s="50"/>
    </row>
    <row r="286" spans="1:44">
      <c r="A286" s="35"/>
      <c r="B286" s="35"/>
      <c r="C286" s="35"/>
      <c r="D286" s="35"/>
      <c r="E286" s="35"/>
      <c r="F286" s="51"/>
      <c r="G286" s="51"/>
      <c r="H286" s="52"/>
      <c r="I286" s="53"/>
      <c r="J286" s="53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B286" s="35"/>
      <c r="AC286" s="35"/>
      <c r="AD286" s="35"/>
      <c r="AE286" s="35"/>
      <c r="AF286" s="35"/>
      <c r="AG286" s="35"/>
      <c r="AI286" s="35"/>
      <c r="AJ286" s="35"/>
      <c r="AL286" s="35"/>
      <c r="AM286" s="35"/>
      <c r="AO286" s="35"/>
      <c r="AP286" s="35"/>
      <c r="AR286" s="50"/>
    </row>
    <row r="287" spans="1:44">
      <c r="A287" s="35"/>
      <c r="B287" s="35"/>
      <c r="C287" s="35"/>
      <c r="D287" s="35"/>
      <c r="E287" s="35"/>
      <c r="F287" s="51"/>
      <c r="G287" s="51"/>
      <c r="H287" s="52"/>
      <c r="I287" s="53"/>
      <c r="J287" s="53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B287" s="35"/>
      <c r="AC287" s="35"/>
      <c r="AD287" s="35"/>
      <c r="AE287" s="35"/>
      <c r="AF287" s="35"/>
      <c r="AG287" s="35"/>
      <c r="AI287" s="35"/>
      <c r="AJ287" s="35"/>
      <c r="AL287" s="35"/>
      <c r="AM287" s="35"/>
      <c r="AO287" s="35"/>
      <c r="AP287" s="35"/>
      <c r="AR287" s="50"/>
    </row>
    <row r="288" spans="1:44">
      <c r="A288" s="35"/>
      <c r="B288" s="35"/>
      <c r="C288" s="35"/>
      <c r="D288" s="35"/>
      <c r="E288" s="35"/>
      <c r="F288" s="51"/>
      <c r="G288" s="51"/>
      <c r="H288" s="52"/>
      <c r="I288" s="53"/>
      <c r="J288" s="53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B288" s="35"/>
      <c r="AC288" s="35"/>
      <c r="AD288" s="35"/>
      <c r="AE288" s="35"/>
      <c r="AF288" s="35"/>
      <c r="AG288" s="35"/>
      <c r="AI288" s="35"/>
      <c r="AJ288" s="35"/>
      <c r="AL288" s="35"/>
      <c r="AM288" s="35"/>
      <c r="AO288" s="35"/>
      <c r="AP288" s="35"/>
      <c r="AR288" s="50"/>
    </row>
    <row r="289" spans="1:44">
      <c r="A289" s="35"/>
      <c r="B289" s="35"/>
      <c r="C289" s="35"/>
      <c r="D289" s="35"/>
      <c r="E289" s="35"/>
      <c r="F289" s="51"/>
      <c r="G289" s="51"/>
      <c r="H289" s="52"/>
      <c r="I289" s="53"/>
      <c r="J289" s="53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B289" s="35"/>
      <c r="AC289" s="35"/>
      <c r="AD289" s="35"/>
      <c r="AE289" s="35"/>
      <c r="AF289" s="35"/>
      <c r="AG289" s="35"/>
      <c r="AI289" s="35"/>
      <c r="AJ289" s="35"/>
      <c r="AL289" s="35"/>
      <c r="AM289" s="35"/>
      <c r="AO289" s="35"/>
      <c r="AP289" s="35"/>
      <c r="AR289" s="50"/>
    </row>
    <row r="290" spans="1:44">
      <c r="A290" s="35"/>
      <c r="B290" s="35"/>
      <c r="C290" s="35"/>
      <c r="D290" s="35"/>
      <c r="E290" s="35"/>
      <c r="F290" s="51"/>
      <c r="G290" s="51"/>
      <c r="H290" s="52"/>
      <c r="I290" s="53"/>
      <c r="J290" s="53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B290" s="35"/>
      <c r="AC290" s="35"/>
      <c r="AD290" s="35"/>
      <c r="AE290" s="35"/>
      <c r="AF290" s="35"/>
      <c r="AG290" s="35"/>
      <c r="AI290" s="35"/>
      <c r="AJ290" s="35"/>
      <c r="AL290" s="35"/>
      <c r="AM290" s="35"/>
      <c r="AO290" s="35"/>
      <c r="AP290" s="35"/>
      <c r="AR290" s="50"/>
    </row>
    <row r="291" spans="1:44">
      <c r="A291" s="35"/>
      <c r="B291" s="35"/>
      <c r="C291" s="35"/>
      <c r="D291" s="35"/>
      <c r="E291" s="35"/>
      <c r="F291" s="51"/>
      <c r="G291" s="51"/>
      <c r="H291" s="52"/>
      <c r="I291" s="53"/>
      <c r="J291" s="53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B291" s="35"/>
      <c r="AC291" s="35"/>
      <c r="AD291" s="35"/>
      <c r="AE291" s="35"/>
      <c r="AF291" s="35"/>
      <c r="AG291" s="35"/>
      <c r="AI291" s="35"/>
      <c r="AJ291" s="35"/>
      <c r="AL291" s="35"/>
      <c r="AM291" s="35"/>
      <c r="AO291" s="35"/>
      <c r="AP291" s="35"/>
      <c r="AR291" s="50"/>
    </row>
    <row r="292" spans="1:44">
      <c r="A292" s="35"/>
      <c r="B292" s="35"/>
      <c r="C292" s="35"/>
      <c r="D292" s="35"/>
      <c r="E292" s="35"/>
      <c r="F292" s="51"/>
      <c r="G292" s="51"/>
      <c r="H292" s="52"/>
      <c r="I292" s="53"/>
      <c r="J292" s="53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B292" s="35"/>
      <c r="AC292" s="35"/>
      <c r="AD292" s="35"/>
      <c r="AE292" s="35"/>
      <c r="AF292" s="35"/>
      <c r="AG292" s="35"/>
      <c r="AI292" s="35"/>
      <c r="AJ292" s="35"/>
      <c r="AL292" s="35"/>
      <c r="AM292" s="35"/>
      <c r="AO292" s="35"/>
      <c r="AP292" s="35"/>
      <c r="AR292" s="50"/>
    </row>
    <row r="293" spans="1:44">
      <c r="A293" s="35"/>
      <c r="B293" s="35"/>
      <c r="C293" s="35"/>
      <c r="D293" s="35"/>
      <c r="E293" s="35"/>
      <c r="F293" s="51"/>
      <c r="G293" s="51"/>
      <c r="H293" s="52"/>
      <c r="I293" s="53"/>
      <c r="J293" s="53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B293" s="35"/>
      <c r="AC293" s="35"/>
      <c r="AD293" s="35"/>
      <c r="AE293" s="35"/>
      <c r="AF293" s="35"/>
      <c r="AG293" s="35"/>
      <c r="AI293" s="35"/>
      <c r="AJ293" s="35"/>
      <c r="AL293" s="35"/>
      <c r="AM293" s="35"/>
      <c r="AO293" s="35"/>
      <c r="AP293" s="35"/>
      <c r="AR293" s="50"/>
    </row>
    <row r="294" spans="1:44">
      <c r="A294" s="35"/>
      <c r="B294" s="35"/>
      <c r="C294" s="35"/>
      <c r="D294" s="35"/>
      <c r="E294" s="35"/>
      <c r="F294" s="51"/>
      <c r="G294" s="51"/>
      <c r="H294" s="52"/>
      <c r="I294" s="53"/>
      <c r="J294" s="53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B294" s="35"/>
      <c r="AC294" s="35"/>
      <c r="AD294" s="35"/>
      <c r="AE294" s="35"/>
      <c r="AF294" s="35"/>
      <c r="AG294" s="35"/>
      <c r="AI294" s="35"/>
      <c r="AJ294" s="35"/>
      <c r="AL294" s="35"/>
      <c r="AM294" s="35"/>
      <c r="AO294" s="35"/>
      <c r="AP294" s="35"/>
      <c r="AR294" s="50"/>
    </row>
    <row r="295" spans="1:44">
      <c r="A295" s="35"/>
      <c r="B295" s="35"/>
      <c r="C295" s="35"/>
      <c r="D295" s="35"/>
      <c r="E295" s="35"/>
      <c r="F295" s="51"/>
      <c r="G295" s="51"/>
      <c r="H295" s="52"/>
      <c r="I295" s="53"/>
      <c r="J295" s="53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B295" s="35"/>
      <c r="AC295" s="35"/>
      <c r="AD295" s="35"/>
      <c r="AE295" s="35"/>
      <c r="AF295" s="35"/>
      <c r="AG295" s="35"/>
      <c r="AI295" s="35"/>
      <c r="AJ295" s="35"/>
      <c r="AL295" s="35"/>
      <c r="AM295" s="35"/>
      <c r="AO295" s="35"/>
      <c r="AP295" s="35"/>
      <c r="AR295" s="50"/>
    </row>
    <row r="296" spans="1:44">
      <c r="A296" s="35"/>
      <c r="B296" s="35"/>
      <c r="C296" s="35"/>
      <c r="D296" s="35"/>
      <c r="E296" s="35"/>
      <c r="F296" s="51"/>
      <c r="G296" s="51"/>
      <c r="H296" s="52"/>
      <c r="I296" s="53"/>
      <c r="J296" s="53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B296" s="35"/>
      <c r="AC296" s="35"/>
      <c r="AD296" s="35"/>
      <c r="AE296" s="35"/>
      <c r="AF296" s="35"/>
      <c r="AG296" s="35"/>
      <c r="AI296" s="35"/>
      <c r="AJ296" s="35"/>
      <c r="AL296" s="35"/>
      <c r="AM296" s="35"/>
      <c r="AO296" s="35"/>
      <c r="AP296" s="35"/>
      <c r="AR296" s="50"/>
    </row>
    <row r="297" spans="1:44">
      <c r="A297" s="35"/>
      <c r="B297" s="35"/>
      <c r="C297" s="35"/>
      <c r="D297" s="35"/>
      <c r="E297" s="35"/>
      <c r="F297" s="51"/>
      <c r="G297" s="51"/>
      <c r="H297" s="52"/>
      <c r="I297" s="53"/>
      <c r="J297" s="53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B297" s="35"/>
      <c r="AC297" s="35"/>
      <c r="AD297" s="35"/>
      <c r="AE297" s="35"/>
      <c r="AF297" s="35"/>
      <c r="AG297" s="35"/>
      <c r="AI297" s="35"/>
      <c r="AJ297" s="35"/>
      <c r="AL297" s="35"/>
      <c r="AM297" s="35"/>
      <c r="AO297" s="35"/>
      <c r="AP297" s="35"/>
      <c r="AR297" s="50"/>
    </row>
    <row r="298" spans="1:44">
      <c r="A298" s="35"/>
      <c r="B298" s="35"/>
      <c r="C298" s="35"/>
      <c r="D298" s="35"/>
      <c r="E298" s="35"/>
      <c r="F298" s="51"/>
      <c r="G298" s="51"/>
      <c r="H298" s="52"/>
      <c r="I298" s="53"/>
      <c r="J298" s="53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B298" s="35"/>
      <c r="AC298" s="35"/>
      <c r="AD298" s="35"/>
      <c r="AE298" s="35"/>
      <c r="AF298" s="35"/>
      <c r="AG298" s="35"/>
      <c r="AI298" s="35"/>
      <c r="AJ298" s="35"/>
      <c r="AL298" s="35"/>
      <c r="AM298" s="35"/>
      <c r="AO298" s="35"/>
      <c r="AP298" s="35"/>
      <c r="AR298" s="50"/>
    </row>
    <row r="299" spans="1:44">
      <c r="A299" s="35"/>
      <c r="B299" s="35"/>
      <c r="C299" s="35"/>
      <c r="D299" s="35"/>
      <c r="E299" s="35"/>
      <c r="F299" s="51"/>
      <c r="G299" s="51"/>
      <c r="H299" s="52"/>
      <c r="I299" s="53"/>
      <c r="J299" s="53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B299" s="35"/>
      <c r="AC299" s="35"/>
      <c r="AD299" s="35"/>
      <c r="AE299" s="35"/>
      <c r="AF299" s="35"/>
      <c r="AG299" s="35"/>
      <c r="AI299" s="35"/>
      <c r="AJ299" s="35"/>
      <c r="AL299" s="35"/>
      <c r="AM299" s="35"/>
      <c r="AO299" s="35"/>
      <c r="AP299" s="35"/>
      <c r="AR299" s="50"/>
    </row>
    <row r="300" spans="1:44">
      <c r="A300" s="35"/>
      <c r="B300" s="35"/>
      <c r="C300" s="35"/>
      <c r="D300" s="35"/>
      <c r="E300" s="35"/>
      <c r="F300" s="51"/>
      <c r="G300" s="51"/>
      <c r="H300" s="52"/>
      <c r="I300" s="53"/>
      <c r="J300" s="53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B300" s="35"/>
      <c r="AC300" s="35"/>
      <c r="AD300" s="35"/>
      <c r="AE300" s="35"/>
      <c r="AF300" s="35"/>
      <c r="AG300" s="35"/>
      <c r="AI300" s="35"/>
      <c r="AJ300" s="35"/>
      <c r="AL300" s="35"/>
      <c r="AM300" s="35"/>
      <c r="AO300" s="35"/>
      <c r="AP300" s="35"/>
      <c r="AR300" s="50"/>
    </row>
    <row r="301" spans="1:44">
      <c r="A301" s="35"/>
      <c r="B301" s="35"/>
      <c r="C301" s="35"/>
      <c r="D301" s="35"/>
      <c r="E301" s="35"/>
      <c r="F301" s="51"/>
      <c r="G301" s="51"/>
      <c r="H301" s="52"/>
      <c r="I301" s="53"/>
      <c r="J301" s="53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B301" s="35"/>
      <c r="AC301" s="35"/>
      <c r="AD301" s="35"/>
      <c r="AE301" s="35"/>
      <c r="AF301" s="35"/>
      <c r="AG301" s="35"/>
      <c r="AI301" s="35"/>
      <c r="AJ301" s="35"/>
      <c r="AL301" s="35"/>
      <c r="AM301" s="35"/>
      <c r="AO301" s="35"/>
      <c r="AP301" s="35"/>
      <c r="AR301" s="50"/>
    </row>
    <row r="302" spans="1:44">
      <c r="A302" s="35"/>
      <c r="B302" s="35"/>
      <c r="C302" s="35"/>
      <c r="D302" s="35"/>
      <c r="E302" s="35"/>
      <c r="F302" s="51"/>
      <c r="G302" s="51"/>
      <c r="H302" s="52"/>
      <c r="I302" s="53"/>
      <c r="J302" s="53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B302" s="35"/>
      <c r="AC302" s="35"/>
      <c r="AD302" s="35"/>
      <c r="AE302" s="35"/>
      <c r="AF302" s="35"/>
      <c r="AG302" s="35"/>
      <c r="AI302" s="35"/>
      <c r="AJ302" s="35"/>
      <c r="AL302" s="35"/>
      <c r="AM302" s="35"/>
      <c r="AO302" s="35"/>
      <c r="AP302" s="35"/>
      <c r="AR302" s="50"/>
    </row>
    <row r="303" spans="1:44">
      <c r="A303" s="35"/>
      <c r="B303" s="35"/>
      <c r="C303" s="35"/>
      <c r="D303" s="35"/>
      <c r="E303" s="35"/>
      <c r="F303" s="51"/>
      <c r="G303" s="51"/>
      <c r="H303" s="52"/>
      <c r="I303" s="53"/>
      <c r="J303" s="53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B303" s="35"/>
      <c r="AC303" s="35"/>
      <c r="AD303" s="35"/>
      <c r="AE303" s="35"/>
      <c r="AF303" s="35"/>
      <c r="AG303" s="35"/>
      <c r="AI303" s="35"/>
      <c r="AJ303" s="35"/>
      <c r="AL303" s="35"/>
      <c r="AM303" s="35"/>
      <c r="AO303" s="35"/>
      <c r="AP303" s="35"/>
      <c r="AR303" s="50"/>
    </row>
    <row r="304" spans="1:44">
      <c r="A304" s="35"/>
      <c r="B304" s="35"/>
      <c r="C304" s="35"/>
      <c r="D304" s="35"/>
      <c r="E304" s="35"/>
      <c r="F304" s="51"/>
      <c r="G304" s="51"/>
      <c r="H304" s="52"/>
      <c r="I304" s="53"/>
      <c r="J304" s="53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B304" s="35"/>
      <c r="AC304" s="35"/>
      <c r="AD304" s="35"/>
      <c r="AE304" s="35"/>
      <c r="AF304" s="35"/>
      <c r="AG304" s="35"/>
      <c r="AI304" s="35"/>
      <c r="AJ304" s="35"/>
      <c r="AL304" s="35"/>
      <c r="AM304" s="35"/>
      <c r="AO304" s="35"/>
      <c r="AP304" s="35"/>
      <c r="AR304" s="50"/>
    </row>
    <row r="305" spans="1:44">
      <c r="A305" s="35"/>
      <c r="B305" s="35"/>
      <c r="C305" s="35"/>
      <c r="D305" s="35"/>
      <c r="E305" s="35"/>
      <c r="F305" s="51"/>
      <c r="G305" s="51"/>
      <c r="H305" s="52"/>
      <c r="I305" s="53"/>
      <c r="J305" s="53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B305" s="35"/>
      <c r="AC305" s="35"/>
      <c r="AD305" s="35"/>
      <c r="AE305" s="35"/>
      <c r="AF305" s="35"/>
      <c r="AG305" s="35"/>
      <c r="AI305" s="35"/>
      <c r="AJ305" s="35"/>
      <c r="AL305" s="35"/>
      <c r="AM305" s="35"/>
      <c r="AO305" s="35"/>
      <c r="AP305" s="35"/>
      <c r="AR305" s="50"/>
    </row>
    <row r="306" spans="1:44">
      <c r="A306" s="35"/>
      <c r="B306" s="35"/>
      <c r="C306" s="35"/>
      <c r="D306" s="35"/>
      <c r="E306" s="35"/>
      <c r="F306" s="51"/>
      <c r="G306" s="51"/>
      <c r="H306" s="52"/>
      <c r="I306" s="53"/>
      <c r="J306" s="53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B306" s="35"/>
      <c r="AC306" s="35"/>
      <c r="AD306" s="35"/>
      <c r="AE306" s="35"/>
      <c r="AF306" s="35"/>
      <c r="AG306" s="35"/>
      <c r="AI306" s="35"/>
      <c r="AJ306" s="35"/>
      <c r="AL306" s="35"/>
      <c r="AM306" s="35"/>
      <c r="AO306" s="35"/>
      <c r="AP306" s="35"/>
      <c r="AR306" s="50"/>
    </row>
    <row r="307" spans="1:44">
      <c r="A307" s="35"/>
      <c r="B307" s="35"/>
      <c r="C307" s="35"/>
      <c r="D307" s="35"/>
      <c r="E307" s="35"/>
      <c r="F307" s="51"/>
      <c r="G307" s="51"/>
      <c r="H307" s="52"/>
      <c r="I307" s="53"/>
      <c r="J307" s="53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B307" s="35"/>
      <c r="AC307" s="35"/>
      <c r="AD307" s="35"/>
      <c r="AE307" s="35"/>
      <c r="AF307" s="35"/>
      <c r="AG307" s="35"/>
      <c r="AI307" s="35"/>
      <c r="AJ307" s="35"/>
      <c r="AL307" s="35"/>
      <c r="AM307" s="35"/>
      <c r="AO307" s="35"/>
      <c r="AP307" s="35"/>
      <c r="AR307" s="50"/>
    </row>
    <row r="308" spans="1:44">
      <c r="A308" s="35"/>
      <c r="B308" s="35"/>
      <c r="C308" s="35"/>
      <c r="D308" s="35"/>
      <c r="E308" s="35"/>
      <c r="F308" s="51"/>
      <c r="G308" s="51"/>
      <c r="H308" s="52"/>
      <c r="I308" s="53"/>
      <c r="J308" s="53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B308" s="35"/>
      <c r="AC308" s="35"/>
      <c r="AD308" s="35"/>
      <c r="AE308" s="35"/>
      <c r="AF308" s="35"/>
      <c r="AG308" s="35"/>
      <c r="AI308" s="35"/>
      <c r="AJ308" s="35"/>
      <c r="AL308" s="35"/>
      <c r="AM308" s="35"/>
      <c r="AO308" s="35"/>
      <c r="AP308" s="35"/>
      <c r="AR308" s="50"/>
    </row>
    <row r="309" spans="1:44">
      <c r="A309" s="35"/>
      <c r="B309" s="35"/>
      <c r="C309" s="35"/>
      <c r="D309" s="35"/>
      <c r="E309" s="35"/>
      <c r="F309" s="51"/>
      <c r="G309" s="51"/>
      <c r="H309" s="52"/>
      <c r="I309" s="53"/>
      <c r="J309" s="53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B309" s="35"/>
      <c r="AC309" s="35"/>
      <c r="AD309" s="35"/>
      <c r="AE309" s="35"/>
      <c r="AF309" s="35"/>
      <c r="AG309" s="35"/>
      <c r="AI309" s="35"/>
      <c r="AJ309" s="35"/>
      <c r="AL309" s="35"/>
      <c r="AM309" s="35"/>
      <c r="AO309" s="35"/>
      <c r="AP309" s="35"/>
      <c r="AR309" s="50"/>
    </row>
    <row r="310" spans="1:44">
      <c r="A310" s="35"/>
      <c r="B310" s="35"/>
      <c r="C310" s="35"/>
      <c r="D310" s="35"/>
      <c r="E310" s="35"/>
      <c r="F310" s="51"/>
      <c r="G310" s="51"/>
      <c r="H310" s="52"/>
      <c r="I310" s="53"/>
      <c r="J310" s="53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B310" s="35"/>
      <c r="AC310" s="35"/>
      <c r="AD310" s="35"/>
      <c r="AE310" s="35"/>
      <c r="AF310" s="35"/>
      <c r="AG310" s="35"/>
      <c r="AI310" s="35"/>
      <c r="AJ310" s="35"/>
      <c r="AL310" s="35"/>
      <c r="AM310" s="35"/>
      <c r="AO310" s="35"/>
      <c r="AP310" s="35"/>
      <c r="AR310" s="50"/>
    </row>
    <row r="311" spans="1:44">
      <c r="A311" s="35"/>
      <c r="B311" s="35"/>
      <c r="C311" s="35"/>
      <c r="D311" s="35"/>
      <c r="E311" s="35"/>
      <c r="F311" s="51"/>
      <c r="G311" s="51"/>
      <c r="H311" s="52"/>
      <c r="I311" s="53"/>
      <c r="J311" s="53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B311" s="35"/>
      <c r="AC311" s="35"/>
      <c r="AD311" s="35"/>
      <c r="AE311" s="35"/>
      <c r="AF311" s="35"/>
      <c r="AG311" s="35"/>
      <c r="AI311" s="35"/>
      <c r="AJ311" s="35"/>
      <c r="AL311" s="35"/>
      <c r="AM311" s="35"/>
      <c r="AO311" s="35"/>
      <c r="AP311" s="35"/>
      <c r="AR311" s="50"/>
    </row>
    <row r="312" spans="1:44">
      <c r="A312" s="35"/>
      <c r="B312" s="35"/>
      <c r="C312" s="35"/>
      <c r="D312" s="35"/>
      <c r="E312" s="35"/>
      <c r="F312" s="51"/>
      <c r="G312" s="51"/>
      <c r="H312" s="52"/>
      <c r="I312" s="53"/>
      <c r="J312" s="53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B312" s="35"/>
      <c r="AC312" s="35"/>
      <c r="AD312" s="35"/>
      <c r="AE312" s="35"/>
      <c r="AF312" s="35"/>
      <c r="AG312" s="35"/>
      <c r="AI312" s="35"/>
      <c r="AJ312" s="35"/>
      <c r="AL312" s="35"/>
      <c r="AM312" s="35"/>
      <c r="AO312" s="35"/>
      <c r="AP312" s="35"/>
      <c r="AR312" s="50"/>
    </row>
    <row r="313" spans="1:44">
      <c r="A313" s="35"/>
      <c r="B313" s="35"/>
      <c r="C313" s="35"/>
      <c r="D313" s="35"/>
      <c r="E313" s="35"/>
      <c r="F313" s="51"/>
      <c r="G313" s="51"/>
      <c r="H313" s="52"/>
      <c r="I313" s="53"/>
      <c r="J313" s="53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B313" s="35"/>
      <c r="AC313" s="35"/>
      <c r="AD313" s="35"/>
      <c r="AE313" s="35"/>
      <c r="AF313" s="35"/>
      <c r="AG313" s="35"/>
      <c r="AI313" s="35"/>
      <c r="AJ313" s="35"/>
      <c r="AL313" s="35"/>
      <c r="AM313" s="35"/>
      <c r="AO313" s="35"/>
      <c r="AP313" s="35"/>
      <c r="AR313" s="50"/>
    </row>
    <row r="314" spans="1:44">
      <c r="A314" s="35"/>
      <c r="B314" s="35"/>
      <c r="C314" s="35"/>
      <c r="D314" s="35"/>
      <c r="E314" s="35"/>
      <c r="F314" s="51"/>
      <c r="G314" s="51"/>
      <c r="H314" s="52"/>
      <c r="I314" s="53"/>
      <c r="J314" s="53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B314" s="35"/>
      <c r="AC314" s="35"/>
      <c r="AD314" s="35"/>
      <c r="AE314" s="35"/>
      <c r="AF314" s="35"/>
      <c r="AG314" s="35"/>
      <c r="AI314" s="35"/>
      <c r="AJ314" s="35"/>
      <c r="AL314" s="35"/>
      <c r="AM314" s="35"/>
      <c r="AO314" s="35"/>
      <c r="AP314" s="35"/>
      <c r="AR314" s="50"/>
    </row>
    <row r="315" spans="1:44">
      <c r="A315" s="35"/>
      <c r="B315" s="35"/>
      <c r="C315" s="35"/>
      <c r="D315" s="35"/>
      <c r="E315" s="35"/>
      <c r="F315" s="51"/>
      <c r="G315" s="51"/>
      <c r="H315" s="52"/>
      <c r="I315" s="53"/>
      <c r="J315" s="53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B315" s="35"/>
      <c r="AC315" s="35"/>
      <c r="AD315" s="35"/>
      <c r="AE315" s="35"/>
      <c r="AF315" s="35"/>
      <c r="AG315" s="35"/>
      <c r="AI315" s="35"/>
      <c r="AJ315" s="35"/>
      <c r="AL315" s="35"/>
      <c r="AM315" s="35"/>
      <c r="AO315" s="35"/>
      <c r="AP315" s="35"/>
      <c r="AR315" s="50"/>
    </row>
    <row r="316" spans="1:44">
      <c r="A316" s="35"/>
      <c r="B316" s="35"/>
      <c r="C316" s="35"/>
      <c r="D316" s="35"/>
      <c r="E316" s="35"/>
      <c r="F316" s="51"/>
      <c r="G316" s="51"/>
      <c r="H316" s="52"/>
      <c r="I316" s="53"/>
      <c r="J316" s="53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B316" s="35"/>
      <c r="AC316" s="35"/>
      <c r="AD316" s="35"/>
      <c r="AE316" s="35"/>
      <c r="AF316" s="35"/>
      <c r="AG316" s="35"/>
      <c r="AI316" s="35"/>
      <c r="AJ316" s="35"/>
      <c r="AL316" s="35"/>
      <c r="AM316" s="35"/>
      <c r="AO316" s="35"/>
      <c r="AP316" s="35"/>
      <c r="AR316" s="50"/>
    </row>
    <row r="317" spans="1:44">
      <c r="A317" s="35"/>
      <c r="B317" s="35"/>
      <c r="C317" s="35"/>
      <c r="D317" s="35"/>
      <c r="E317" s="35"/>
      <c r="F317" s="51"/>
      <c r="G317" s="51"/>
      <c r="H317" s="52"/>
      <c r="I317" s="53"/>
      <c r="J317" s="53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B317" s="35"/>
      <c r="AC317" s="35"/>
      <c r="AD317" s="35"/>
      <c r="AE317" s="35"/>
      <c r="AF317" s="35"/>
      <c r="AG317" s="35"/>
      <c r="AI317" s="35"/>
      <c r="AJ317" s="35"/>
      <c r="AL317" s="35"/>
      <c r="AM317" s="35"/>
      <c r="AO317" s="35"/>
      <c r="AP317" s="35"/>
      <c r="AR317" s="50"/>
    </row>
    <row r="318" spans="1:44">
      <c r="A318" s="35"/>
      <c r="B318" s="35"/>
      <c r="C318" s="35"/>
      <c r="D318" s="35"/>
      <c r="E318" s="35"/>
      <c r="F318" s="51"/>
      <c r="G318" s="51"/>
      <c r="H318" s="52"/>
      <c r="I318" s="53"/>
      <c r="J318" s="53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B318" s="35"/>
      <c r="AC318" s="35"/>
      <c r="AD318" s="35"/>
      <c r="AE318" s="35"/>
      <c r="AF318" s="35"/>
      <c r="AG318" s="35"/>
      <c r="AI318" s="35"/>
      <c r="AJ318" s="35"/>
      <c r="AL318" s="35"/>
      <c r="AM318" s="35"/>
      <c r="AO318" s="35"/>
      <c r="AP318" s="35"/>
      <c r="AR318" s="50"/>
    </row>
    <row r="319" spans="1:44">
      <c r="A319" s="35"/>
      <c r="B319" s="35"/>
      <c r="C319" s="35"/>
      <c r="D319" s="35"/>
      <c r="E319" s="35"/>
      <c r="F319" s="51"/>
      <c r="G319" s="51"/>
      <c r="H319" s="52"/>
      <c r="I319" s="53"/>
      <c r="J319" s="53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B319" s="35"/>
      <c r="AC319" s="35"/>
      <c r="AD319" s="35"/>
      <c r="AE319" s="35"/>
      <c r="AF319" s="35"/>
      <c r="AG319" s="35"/>
      <c r="AI319" s="35"/>
      <c r="AJ319" s="35"/>
      <c r="AL319" s="35"/>
      <c r="AM319" s="35"/>
      <c r="AO319" s="35"/>
      <c r="AP319" s="35"/>
      <c r="AR319" s="50"/>
    </row>
    <row r="320" spans="1:44">
      <c r="A320" s="35"/>
      <c r="B320" s="35"/>
      <c r="C320" s="35"/>
      <c r="D320" s="35"/>
      <c r="E320" s="35"/>
      <c r="F320" s="51"/>
      <c r="G320" s="51"/>
      <c r="H320" s="52"/>
      <c r="I320" s="53"/>
      <c r="J320" s="53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B320" s="35"/>
      <c r="AC320" s="35"/>
      <c r="AD320" s="35"/>
      <c r="AE320" s="35"/>
      <c r="AF320" s="35"/>
      <c r="AG320" s="35"/>
      <c r="AI320" s="35"/>
      <c r="AJ320" s="35"/>
      <c r="AL320" s="35"/>
      <c r="AM320" s="35"/>
      <c r="AO320" s="35"/>
      <c r="AP320" s="35"/>
      <c r="AR320" s="50"/>
    </row>
    <row r="321" spans="1:44">
      <c r="A321" s="35"/>
      <c r="B321" s="35"/>
      <c r="C321" s="35"/>
      <c r="D321" s="35"/>
      <c r="E321" s="35"/>
      <c r="F321" s="51"/>
      <c r="G321" s="51"/>
      <c r="H321" s="52"/>
      <c r="I321" s="53"/>
      <c r="J321" s="53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B321" s="35"/>
      <c r="AC321" s="35"/>
      <c r="AD321" s="35"/>
      <c r="AE321" s="35"/>
      <c r="AF321" s="35"/>
      <c r="AG321" s="35"/>
      <c r="AI321" s="35"/>
      <c r="AJ321" s="35"/>
      <c r="AL321" s="35"/>
      <c r="AM321" s="35"/>
      <c r="AO321" s="35"/>
      <c r="AP321" s="35"/>
      <c r="AR321" s="50"/>
    </row>
    <row r="322" spans="1:44">
      <c r="A322" s="35"/>
      <c r="B322" s="35"/>
      <c r="C322" s="35"/>
      <c r="D322" s="35"/>
      <c r="E322" s="35"/>
      <c r="F322" s="51"/>
      <c r="G322" s="51"/>
      <c r="H322" s="52"/>
      <c r="I322" s="53"/>
      <c r="J322" s="53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B322" s="35"/>
      <c r="AC322" s="35"/>
      <c r="AD322" s="35"/>
      <c r="AE322" s="35"/>
      <c r="AF322" s="35"/>
      <c r="AG322" s="35"/>
      <c r="AI322" s="35"/>
      <c r="AJ322" s="35"/>
      <c r="AL322" s="35"/>
      <c r="AM322" s="35"/>
      <c r="AO322" s="35"/>
      <c r="AP322" s="35"/>
      <c r="AR322" s="50"/>
    </row>
    <row r="323" spans="1:44">
      <c r="A323" s="35"/>
      <c r="B323" s="35"/>
      <c r="C323" s="35"/>
      <c r="D323" s="35"/>
      <c r="E323" s="35"/>
      <c r="F323" s="51"/>
      <c r="G323" s="51"/>
      <c r="H323" s="52"/>
      <c r="I323" s="53"/>
      <c r="J323" s="53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B323" s="35"/>
      <c r="AC323" s="35"/>
      <c r="AD323" s="35"/>
      <c r="AE323" s="35"/>
      <c r="AF323" s="35"/>
      <c r="AG323" s="35"/>
      <c r="AI323" s="35"/>
      <c r="AJ323" s="35"/>
      <c r="AL323" s="35"/>
      <c r="AM323" s="35"/>
      <c r="AO323" s="35"/>
      <c r="AP323" s="35"/>
      <c r="AR323" s="50"/>
    </row>
    <row r="324" spans="1:44">
      <c r="A324" s="35"/>
      <c r="B324" s="35"/>
      <c r="C324" s="35"/>
      <c r="D324" s="35"/>
      <c r="E324" s="35"/>
      <c r="F324" s="51"/>
      <c r="G324" s="51"/>
      <c r="H324" s="52"/>
      <c r="I324" s="53"/>
      <c r="J324" s="53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B324" s="35"/>
      <c r="AC324" s="35"/>
      <c r="AD324" s="35"/>
      <c r="AE324" s="35"/>
      <c r="AF324" s="35"/>
      <c r="AG324" s="35"/>
      <c r="AI324" s="35"/>
      <c r="AJ324" s="35"/>
      <c r="AL324" s="35"/>
      <c r="AM324" s="35"/>
      <c r="AO324" s="35"/>
      <c r="AP324" s="35"/>
      <c r="AR324" s="50"/>
    </row>
    <row r="325" spans="1:44">
      <c r="A325" s="35"/>
      <c r="B325" s="35"/>
      <c r="C325" s="35"/>
      <c r="D325" s="35"/>
      <c r="E325" s="35"/>
      <c r="F325" s="51"/>
      <c r="G325" s="51"/>
      <c r="H325" s="52"/>
      <c r="I325" s="53"/>
      <c r="J325" s="53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B325" s="35"/>
      <c r="AC325" s="35"/>
      <c r="AD325" s="35"/>
      <c r="AE325" s="35"/>
      <c r="AF325" s="35"/>
      <c r="AG325" s="35"/>
      <c r="AI325" s="35"/>
      <c r="AJ325" s="35"/>
      <c r="AL325" s="35"/>
      <c r="AM325" s="35"/>
      <c r="AO325" s="35"/>
      <c r="AP325" s="35"/>
      <c r="AR325" s="50"/>
    </row>
    <row r="326" spans="1:44">
      <c r="A326" s="35"/>
      <c r="B326" s="35"/>
      <c r="C326" s="35"/>
      <c r="D326" s="35"/>
      <c r="E326" s="35"/>
      <c r="F326" s="51"/>
      <c r="G326" s="51"/>
      <c r="H326" s="52"/>
      <c r="I326" s="53"/>
      <c r="J326" s="53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B326" s="35"/>
      <c r="AC326" s="35"/>
      <c r="AD326" s="35"/>
      <c r="AE326" s="35"/>
      <c r="AF326" s="35"/>
      <c r="AG326" s="35"/>
      <c r="AI326" s="35"/>
      <c r="AJ326" s="35"/>
      <c r="AL326" s="35"/>
      <c r="AM326" s="35"/>
      <c r="AO326" s="35"/>
      <c r="AP326" s="35"/>
      <c r="AR326" s="50"/>
    </row>
    <row r="327" spans="1:44">
      <c r="A327" s="35"/>
      <c r="B327" s="35"/>
      <c r="C327" s="35"/>
      <c r="D327" s="35"/>
      <c r="E327" s="35"/>
      <c r="F327" s="51"/>
      <c r="G327" s="51"/>
      <c r="H327" s="52"/>
      <c r="I327" s="53"/>
      <c r="J327" s="53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B327" s="35"/>
      <c r="AC327" s="35"/>
      <c r="AD327" s="35"/>
      <c r="AE327" s="35"/>
      <c r="AF327" s="35"/>
      <c r="AG327" s="35"/>
      <c r="AI327" s="35"/>
      <c r="AJ327" s="35"/>
      <c r="AL327" s="35"/>
      <c r="AM327" s="35"/>
      <c r="AO327" s="35"/>
      <c r="AP327" s="35"/>
      <c r="AR327" s="50"/>
    </row>
    <row r="328" spans="1:44">
      <c r="A328" s="35"/>
      <c r="B328" s="35"/>
      <c r="C328" s="35"/>
      <c r="D328" s="35"/>
      <c r="E328" s="35"/>
      <c r="F328" s="51"/>
      <c r="G328" s="51"/>
      <c r="H328" s="52"/>
      <c r="I328" s="53"/>
      <c r="J328" s="53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B328" s="35"/>
      <c r="AC328" s="35"/>
      <c r="AD328" s="35"/>
      <c r="AE328" s="35"/>
      <c r="AF328" s="35"/>
      <c r="AG328" s="35"/>
      <c r="AI328" s="35"/>
      <c r="AJ328" s="35"/>
      <c r="AL328" s="35"/>
      <c r="AM328" s="35"/>
      <c r="AO328" s="35"/>
      <c r="AP328" s="35"/>
      <c r="AR328" s="50"/>
    </row>
    <row r="329" spans="1:44">
      <c r="A329" s="35"/>
      <c r="B329" s="35"/>
      <c r="C329" s="35"/>
      <c r="D329" s="35"/>
      <c r="E329" s="35"/>
      <c r="F329" s="51"/>
      <c r="G329" s="51"/>
      <c r="H329" s="52"/>
      <c r="I329" s="53"/>
      <c r="J329" s="53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B329" s="35"/>
      <c r="AC329" s="35"/>
      <c r="AD329" s="35"/>
      <c r="AE329" s="35"/>
      <c r="AF329" s="35"/>
      <c r="AG329" s="35"/>
      <c r="AI329" s="35"/>
      <c r="AJ329" s="35"/>
      <c r="AL329" s="35"/>
      <c r="AM329" s="35"/>
      <c r="AO329" s="35"/>
      <c r="AP329" s="35"/>
      <c r="AR329" s="50"/>
    </row>
    <row r="330" spans="1:44">
      <c r="A330" s="35"/>
      <c r="B330" s="35"/>
      <c r="C330" s="35"/>
      <c r="D330" s="35"/>
      <c r="E330" s="35"/>
      <c r="F330" s="51"/>
      <c r="G330" s="51"/>
      <c r="H330" s="52"/>
      <c r="I330" s="53"/>
      <c r="J330" s="53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B330" s="35"/>
      <c r="AC330" s="35"/>
      <c r="AD330" s="35"/>
      <c r="AE330" s="35"/>
      <c r="AF330" s="35"/>
      <c r="AG330" s="35"/>
      <c r="AI330" s="35"/>
      <c r="AJ330" s="35"/>
      <c r="AL330" s="35"/>
      <c r="AM330" s="35"/>
      <c r="AO330" s="35"/>
      <c r="AP330" s="35"/>
      <c r="AR330" s="50"/>
    </row>
    <row r="331" spans="1:44">
      <c r="A331" s="35"/>
      <c r="B331" s="35"/>
      <c r="C331" s="35"/>
      <c r="D331" s="35"/>
      <c r="E331" s="35"/>
      <c r="F331" s="51"/>
      <c r="G331" s="51"/>
      <c r="H331" s="52"/>
      <c r="I331" s="53"/>
      <c r="J331" s="53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B331" s="35"/>
      <c r="AC331" s="35"/>
      <c r="AD331" s="35"/>
      <c r="AE331" s="35"/>
      <c r="AF331" s="35"/>
      <c r="AG331" s="35"/>
      <c r="AI331" s="35"/>
      <c r="AJ331" s="35"/>
      <c r="AL331" s="35"/>
      <c r="AM331" s="35"/>
      <c r="AO331" s="35"/>
      <c r="AP331" s="35"/>
      <c r="AR331" s="50"/>
    </row>
    <row r="332" spans="1:44">
      <c r="A332" s="35"/>
      <c r="B332" s="35"/>
      <c r="C332" s="35"/>
      <c r="D332" s="35"/>
      <c r="E332" s="35"/>
      <c r="F332" s="51"/>
      <c r="G332" s="51"/>
      <c r="H332" s="52"/>
      <c r="I332" s="53"/>
      <c r="J332" s="53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B332" s="35"/>
      <c r="AC332" s="35"/>
      <c r="AD332" s="35"/>
      <c r="AE332" s="35"/>
      <c r="AF332" s="35"/>
      <c r="AG332" s="35"/>
      <c r="AI332" s="35"/>
      <c r="AJ332" s="35"/>
      <c r="AL332" s="35"/>
      <c r="AM332" s="35"/>
      <c r="AO332" s="35"/>
      <c r="AP332" s="35"/>
      <c r="AR332" s="50"/>
    </row>
    <row r="333" spans="1:44">
      <c r="A333" s="35"/>
      <c r="B333" s="35"/>
      <c r="C333" s="35"/>
      <c r="D333" s="35"/>
      <c r="E333" s="35"/>
      <c r="F333" s="51"/>
      <c r="G333" s="51"/>
      <c r="H333" s="52"/>
      <c r="I333" s="53"/>
      <c r="J333" s="53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B333" s="35"/>
      <c r="AC333" s="35"/>
      <c r="AD333" s="35"/>
      <c r="AE333" s="35"/>
      <c r="AF333" s="35"/>
      <c r="AG333" s="35"/>
      <c r="AI333" s="35"/>
      <c r="AJ333" s="35"/>
      <c r="AL333" s="35"/>
      <c r="AM333" s="35"/>
      <c r="AO333" s="35"/>
      <c r="AP333" s="35"/>
      <c r="AR333" s="50"/>
    </row>
    <row r="334" spans="1:44">
      <c r="A334" s="35"/>
      <c r="B334" s="35"/>
      <c r="C334" s="35"/>
      <c r="D334" s="35"/>
      <c r="E334" s="35"/>
      <c r="F334" s="51"/>
      <c r="G334" s="51"/>
      <c r="H334" s="52"/>
      <c r="I334" s="53"/>
      <c r="J334" s="53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B334" s="35"/>
      <c r="AC334" s="35"/>
      <c r="AD334" s="35"/>
      <c r="AE334" s="35"/>
      <c r="AF334" s="35"/>
      <c r="AG334" s="35"/>
      <c r="AI334" s="35"/>
      <c r="AJ334" s="35"/>
      <c r="AL334" s="35"/>
      <c r="AM334" s="35"/>
      <c r="AO334" s="35"/>
      <c r="AP334" s="35"/>
      <c r="AR334" s="50"/>
    </row>
    <row r="335" spans="1:44">
      <c r="A335" s="35"/>
      <c r="B335" s="35"/>
      <c r="C335" s="35"/>
      <c r="D335" s="35"/>
      <c r="E335" s="35"/>
      <c r="F335" s="51"/>
      <c r="G335" s="51"/>
      <c r="H335" s="52"/>
      <c r="I335" s="53"/>
      <c r="J335" s="53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B335" s="35"/>
      <c r="AC335" s="35"/>
      <c r="AD335" s="35"/>
      <c r="AE335" s="35"/>
      <c r="AF335" s="35"/>
      <c r="AG335" s="35"/>
      <c r="AI335" s="35"/>
      <c r="AJ335" s="35"/>
      <c r="AL335" s="35"/>
      <c r="AM335" s="35"/>
      <c r="AO335" s="35"/>
      <c r="AP335" s="35"/>
      <c r="AR335" s="50"/>
    </row>
    <row r="336" spans="1:44">
      <c r="A336" s="35"/>
      <c r="B336" s="35"/>
      <c r="C336" s="35"/>
      <c r="D336" s="35"/>
      <c r="E336" s="35"/>
      <c r="F336" s="51"/>
      <c r="G336" s="51"/>
      <c r="H336" s="52"/>
      <c r="I336" s="53"/>
      <c r="J336" s="53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B336" s="35"/>
      <c r="AC336" s="35"/>
      <c r="AD336" s="35"/>
      <c r="AE336" s="35"/>
      <c r="AF336" s="35"/>
      <c r="AG336" s="35"/>
      <c r="AI336" s="35"/>
      <c r="AJ336" s="35"/>
      <c r="AL336" s="35"/>
      <c r="AM336" s="35"/>
      <c r="AO336" s="35"/>
      <c r="AP336" s="35"/>
      <c r="AR336" s="50"/>
    </row>
    <row r="337" spans="1:44">
      <c r="A337" s="35"/>
      <c r="B337" s="35"/>
      <c r="C337" s="35"/>
      <c r="D337" s="35"/>
      <c r="E337" s="35"/>
      <c r="F337" s="51"/>
      <c r="G337" s="51"/>
      <c r="H337" s="52"/>
      <c r="I337" s="53"/>
      <c r="J337" s="53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B337" s="35"/>
      <c r="AC337" s="35"/>
      <c r="AD337" s="35"/>
      <c r="AE337" s="35"/>
      <c r="AF337" s="35"/>
      <c r="AG337" s="35"/>
      <c r="AI337" s="35"/>
      <c r="AJ337" s="35"/>
      <c r="AL337" s="35"/>
      <c r="AM337" s="35"/>
      <c r="AO337" s="35"/>
      <c r="AP337" s="35"/>
      <c r="AR337" s="50"/>
    </row>
    <row r="338" spans="1:44">
      <c r="A338" s="35"/>
      <c r="B338" s="35"/>
      <c r="C338" s="35"/>
      <c r="D338" s="35"/>
      <c r="E338" s="35"/>
      <c r="F338" s="51"/>
      <c r="G338" s="51"/>
      <c r="H338" s="52"/>
      <c r="I338" s="53"/>
      <c r="J338" s="53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B338" s="35"/>
      <c r="AC338" s="35"/>
      <c r="AD338" s="35"/>
      <c r="AE338" s="35"/>
      <c r="AF338" s="35"/>
      <c r="AG338" s="35"/>
      <c r="AI338" s="35"/>
      <c r="AJ338" s="35"/>
      <c r="AL338" s="35"/>
      <c r="AM338" s="35"/>
      <c r="AO338" s="35"/>
      <c r="AP338" s="35"/>
      <c r="AR338" s="50"/>
    </row>
    <row r="339" spans="1:44">
      <c r="A339" s="35"/>
      <c r="B339" s="35"/>
      <c r="C339" s="35"/>
      <c r="D339" s="35"/>
      <c r="E339" s="35"/>
      <c r="F339" s="51"/>
      <c r="G339" s="51"/>
      <c r="H339" s="52"/>
      <c r="I339" s="53"/>
      <c r="J339" s="53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B339" s="35"/>
      <c r="AC339" s="35"/>
      <c r="AD339" s="35"/>
      <c r="AE339" s="35"/>
      <c r="AF339" s="35"/>
      <c r="AG339" s="35"/>
      <c r="AI339" s="35"/>
      <c r="AJ339" s="35"/>
      <c r="AL339" s="35"/>
      <c r="AM339" s="35"/>
      <c r="AO339" s="35"/>
      <c r="AP339" s="35"/>
      <c r="AR339" s="50"/>
    </row>
    <row r="340" spans="1:44">
      <c r="A340" s="35"/>
      <c r="B340" s="35"/>
      <c r="C340" s="35"/>
      <c r="D340" s="35"/>
      <c r="E340" s="35"/>
      <c r="F340" s="51"/>
      <c r="G340" s="51"/>
      <c r="H340" s="52"/>
      <c r="I340" s="53"/>
      <c r="J340" s="53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B340" s="35"/>
      <c r="AC340" s="35"/>
      <c r="AD340" s="35"/>
      <c r="AE340" s="35"/>
      <c r="AF340" s="35"/>
      <c r="AG340" s="35"/>
      <c r="AI340" s="35"/>
      <c r="AJ340" s="35"/>
      <c r="AL340" s="35"/>
      <c r="AM340" s="35"/>
      <c r="AO340" s="35"/>
      <c r="AP340" s="35"/>
      <c r="AR340" s="50"/>
    </row>
    <row r="341" spans="1:44">
      <c r="A341" s="35"/>
      <c r="B341" s="35"/>
      <c r="C341" s="35"/>
      <c r="D341" s="35"/>
      <c r="E341" s="35"/>
      <c r="F341" s="51"/>
      <c r="G341" s="51"/>
      <c r="H341" s="52"/>
      <c r="I341" s="53"/>
      <c r="J341" s="53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B341" s="35"/>
      <c r="AC341" s="35"/>
      <c r="AD341" s="35"/>
      <c r="AE341" s="35"/>
      <c r="AF341" s="35"/>
      <c r="AG341" s="35"/>
      <c r="AI341" s="35"/>
      <c r="AJ341" s="35"/>
      <c r="AL341" s="35"/>
      <c r="AM341" s="35"/>
      <c r="AO341" s="35"/>
      <c r="AP341" s="35"/>
      <c r="AR341" s="50"/>
    </row>
    <row r="342" spans="1:44">
      <c r="A342" s="35"/>
      <c r="B342" s="35"/>
      <c r="C342" s="35"/>
      <c r="D342" s="35"/>
      <c r="E342" s="35"/>
      <c r="F342" s="51"/>
      <c r="G342" s="51"/>
      <c r="H342" s="52"/>
      <c r="I342" s="53"/>
      <c r="J342" s="53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B342" s="35"/>
      <c r="AC342" s="35"/>
      <c r="AD342" s="35"/>
      <c r="AE342" s="35"/>
      <c r="AF342" s="35"/>
      <c r="AG342" s="35"/>
      <c r="AI342" s="35"/>
      <c r="AJ342" s="35"/>
      <c r="AL342" s="35"/>
      <c r="AM342" s="35"/>
      <c r="AO342" s="35"/>
      <c r="AP342" s="35"/>
      <c r="AR342" s="50"/>
    </row>
    <row r="343" spans="1:44">
      <c r="A343" s="35"/>
      <c r="B343" s="35"/>
      <c r="C343" s="35"/>
      <c r="D343" s="35"/>
      <c r="E343" s="35"/>
      <c r="F343" s="51"/>
      <c r="G343" s="51"/>
      <c r="H343" s="52"/>
      <c r="I343" s="53"/>
      <c r="J343" s="53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B343" s="35"/>
      <c r="AC343" s="35"/>
      <c r="AD343" s="35"/>
      <c r="AE343" s="35"/>
      <c r="AF343" s="35"/>
      <c r="AG343" s="35"/>
      <c r="AI343" s="35"/>
      <c r="AJ343" s="35"/>
      <c r="AL343" s="35"/>
      <c r="AM343" s="35"/>
      <c r="AO343" s="35"/>
      <c r="AP343" s="35"/>
      <c r="AR343" s="50"/>
    </row>
    <row r="344" spans="1:44">
      <c r="A344" s="35"/>
      <c r="B344" s="35"/>
      <c r="C344" s="35"/>
      <c r="D344" s="35"/>
      <c r="E344" s="35"/>
      <c r="F344" s="51"/>
      <c r="G344" s="51"/>
      <c r="H344" s="52"/>
      <c r="I344" s="53"/>
      <c r="J344" s="53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B344" s="35"/>
      <c r="AC344" s="35"/>
      <c r="AD344" s="35"/>
      <c r="AE344" s="35"/>
      <c r="AF344" s="35"/>
      <c r="AG344" s="35"/>
      <c r="AI344" s="35"/>
      <c r="AJ344" s="35"/>
      <c r="AL344" s="35"/>
      <c r="AM344" s="35"/>
      <c r="AO344" s="35"/>
      <c r="AP344" s="35"/>
      <c r="AR344" s="50"/>
    </row>
    <row r="345" spans="1:44">
      <c r="A345" s="35"/>
      <c r="B345" s="35"/>
      <c r="C345" s="35"/>
      <c r="D345" s="35"/>
      <c r="E345" s="35"/>
      <c r="F345" s="51"/>
      <c r="G345" s="51"/>
      <c r="H345" s="52"/>
      <c r="I345" s="53"/>
      <c r="J345" s="53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B345" s="35"/>
      <c r="AC345" s="35"/>
      <c r="AD345" s="35"/>
      <c r="AE345" s="35"/>
      <c r="AF345" s="35"/>
      <c r="AG345" s="35"/>
      <c r="AI345" s="35"/>
      <c r="AJ345" s="35"/>
      <c r="AL345" s="35"/>
      <c r="AM345" s="35"/>
      <c r="AO345" s="35"/>
      <c r="AP345" s="35"/>
      <c r="AR345" s="50"/>
    </row>
    <row r="346" spans="1:44">
      <c r="A346" s="35"/>
      <c r="B346" s="35"/>
      <c r="C346" s="35"/>
      <c r="D346" s="35"/>
      <c r="E346" s="35"/>
      <c r="F346" s="51"/>
      <c r="G346" s="51"/>
      <c r="H346" s="52"/>
      <c r="I346" s="53"/>
      <c r="J346" s="53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B346" s="35"/>
      <c r="AC346" s="35"/>
      <c r="AD346" s="35"/>
      <c r="AE346" s="35"/>
      <c r="AF346" s="35"/>
      <c r="AG346" s="35"/>
      <c r="AI346" s="35"/>
      <c r="AJ346" s="35"/>
      <c r="AL346" s="35"/>
      <c r="AM346" s="35"/>
      <c r="AO346" s="35"/>
      <c r="AP346" s="35"/>
      <c r="AR346" s="50"/>
    </row>
    <row r="347" spans="1:44">
      <c r="A347" s="35"/>
      <c r="B347" s="35"/>
      <c r="C347" s="35"/>
      <c r="D347" s="35"/>
      <c r="E347" s="35"/>
      <c r="F347" s="51"/>
      <c r="G347" s="51"/>
      <c r="H347" s="52"/>
      <c r="I347" s="53"/>
      <c r="J347" s="53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B347" s="35"/>
      <c r="AC347" s="35"/>
      <c r="AD347" s="35"/>
      <c r="AE347" s="35"/>
      <c r="AF347" s="35"/>
      <c r="AG347" s="35"/>
      <c r="AI347" s="35"/>
      <c r="AJ347" s="35"/>
      <c r="AL347" s="35"/>
      <c r="AM347" s="35"/>
      <c r="AO347" s="35"/>
      <c r="AP347" s="35"/>
      <c r="AR347" s="50"/>
    </row>
    <row r="348" spans="1:44">
      <c r="A348" s="35"/>
      <c r="B348" s="35"/>
      <c r="C348" s="35"/>
      <c r="D348" s="35"/>
      <c r="E348" s="35"/>
      <c r="F348" s="51"/>
      <c r="G348" s="51"/>
      <c r="H348" s="52"/>
      <c r="I348" s="53"/>
      <c r="J348" s="53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B348" s="35"/>
      <c r="AC348" s="35"/>
      <c r="AD348" s="35"/>
      <c r="AE348" s="35"/>
      <c r="AF348" s="35"/>
      <c r="AG348" s="35"/>
      <c r="AI348" s="35"/>
      <c r="AJ348" s="35"/>
      <c r="AL348" s="35"/>
      <c r="AM348" s="35"/>
      <c r="AO348" s="35"/>
      <c r="AP348" s="35"/>
      <c r="AR348" s="50"/>
    </row>
    <row r="349" spans="1:44">
      <c r="A349" s="35"/>
      <c r="B349" s="35"/>
      <c r="C349" s="35"/>
      <c r="D349" s="35"/>
      <c r="E349" s="35"/>
      <c r="F349" s="51"/>
      <c r="G349" s="51"/>
      <c r="H349" s="52"/>
      <c r="I349" s="53"/>
      <c r="J349" s="53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B349" s="35"/>
      <c r="AC349" s="35"/>
      <c r="AD349" s="35"/>
      <c r="AE349" s="35"/>
      <c r="AF349" s="35"/>
      <c r="AG349" s="35"/>
      <c r="AI349" s="35"/>
      <c r="AJ349" s="35"/>
      <c r="AL349" s="35"/>
      <c r="AM349" s="35"/>
      <c r="AO349" s="35"/>
      <c r="AP349" s="35"/>
      <c r="AR349" s="50"/>
    </row>
    <row r="350" spans="1:44">
      <c r="A350" s="35"/>
      <c r="B350" s="35"/>
      <c r="C350" s="35"/>
      <c r="D350" s="35"/>
      <c r="E350" s="35"/>
      <c r="F350" s="51"/>
      <c r="G350" s="51"/>
      <c r="H350" s="52"/>
      <c r="I350" s="53"/>
      <c r="J350" s="53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B350" s="35"/>
      <c r="AC350" s="35"/>
      <c r="AD350" s="35"/>
      <c r="AE350" s="35"/>
      <c r="AF350" s="35"/>
      <c r="AG350" s="35"/>
      <c r="AI350" s="35"/>
      <c r="AJ350" s="35"/>
      <c r="AL350" s="35"/>
      <c r="AM350" s="35"/>
      <c r="AO350" s="35"/>
      <c r="AP350" s="35"/>
      <c r="AR350" s="50"/>
    </row>
    <row r="351" spans="1:44">
      <c r="A351" s="35"/>
      <c r="B351" s="35"/>
      <c r="C351" s="35"/>
      <c r="D351" s="35"/>
      <c r="E351" s="35"/>
      <c r="F351" s="51"/>
      <c r="G351" s="51"/>
      <c r="H351" s="52"/>
      <c r="I351" s="53"/>
      <c r="J351" s="53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B351" s="35"/>
      <c r="AC351" s="35"/>
      <c r="AD351" s="35"/>
      <c r="AE351" s="35"/>
      <c r="AF351" s="35"/>
      <c r="AG351" s="35"/>
      <c r="AI351" s="35"/>
      <c r="AJ351" s="35"/>
      <c r="AL351" s="35"/>
      <c r="AM351" s="35"/>
      <c r="AO351" s="35"/>
      <c r="AP351" s="35"/>
      <c r="AR351" s="50"/>
    </row>
    <row r="352" spans="1:44">
      <c r="A352" s="35"/>
      <c r="B352" s="35"/>
      <c r="C352" s="35"/>
      <c r="D352" s="35"/>
      <c r="E352" s="35"/>
      <c r="F352" s="51"/>
      <c r="G352" s="51"/>
      <c r="H352" s="52"/>
      <c r="I352" s="53"/>
      <c r="J352" s="53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B352" s="35"/>
      <c r="AC352" s="35"/>
      <c r="AD352" s="35"/>
      <c r="AE352" s="35"/>
      <c r="AF352" s="35"/>
      <c r="AG352" s="35"/>
      <c r="AI352" s="35"/>
      <c r="AJ352" s="35"/>
      <c r="AL352" s="35"/>
      <c r="AM352" s="35"/>
      <c r="AO352" s="35"/>
      <c r="AP352" s="35"/>
      <c r="AR352" s="50"/>
    </row>
    <row r="353" spans="1:44">
      <c r="A353" s="35"/>
      <c r="B353" s="35"/>
      <c r="C353" s="35"/>
      <c r="D353" s="35"/>
      <c r="E353" s="35"/>
      <c r="F353" s="51"/>
      <c r="G353" s="51"/>
      <c r="H353" s="52"/>
      <c r="I353" s="53"/>
      <c r="J353" s="53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B353" s="35"/>
      <c r="AC353" s="35"/>
      <c r="AD353" s="35"/>
      <c r="AE353" s="35"/>
      <c r="AF353" s="35"/>
      <c r="AG353" s="35"/>
      <c r="AI353" s="35"/>
      <c r="AJ353" s="35"/>
      <c r="AL353" s="35"/>
      <c r="AM353" s="35"/>
      <c r="AO353" s="35"/>
      <c r="AP353" s="35"/>
      <c r="AR353" s="50"/>
    </row>
    <row r="354" spans="1:44">
      <c r="A354" s="35"/>
      <c r="B354" s="35"/>
      <c r="C354" s="35"/>
      <c r="D354" s="35"/>
      <c r="E354" s="35"/>
      <c r="F354" s="51"/>
      <c r="G354" s="51"/>
      <c r="H354" s="52"/>
      <c r="I354" s="53"/>
      <c r="J354" s="53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B354" s="35"/>
      <c r="AC354" s="35"/>
      <c r="AD354" s="35"/>
      <c r="AE354" s="35"/>
      <c r="AF354" s="35"/>
      <c r="AG354" s="35"/>
      <c r="AI354" s="35"/>
      <c r="AJ354" s="35"/>
      <c r="AL354" s="35"/>
      <c r="AM354" s="35"/>
      <c r="AO354" s="35"/>
      <c r="AP354" s="35"/>
      <c r="AR354" s="50"/>
    </row>
    <row r="355" spans="1:44">
      <c r="A355" s="35"/>
      <c r="B355" s="35"/>
      <c r="C355" s="35"/>
      <c r="D355" s="35"/>
      <c r="E355" s="35"/>
      <c r="F355" s="51"/>
      <c r="G355" s="51"/>
      <c r="H355" s="52"/>
      <c r="I355" s="53"/>
      <c r="J355" s="53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B355" s="35"/>
      <c r="AC355" s="35"/>
      <c r="AD355" s="35"/>
      <c r="AE355" s="35"/>
      <c r="AF355" s="35"/>
      <c r="AG355" s="35"/>
      <c r="AI355" s="35"/>
      <c r="AJ355" s="35"/>
      <c r="AL355" s="35"/>
      <c r="AM355" s="35"/>
      <c r="AO355" s="35"/>
      <c r="AP355" s="35"/>
      <c r="AR355" s="50"/>
    </row>
    <row r="356" spans="1:44">
      <c r="A356" s="35"/>
      <c r="B356" s="35"/>
      <c r="C356" s="35"/>
      <c r="D356" s="35"/>
      <c r="E356" s="35"/>
      <c r="F356" s="51"/>
      <c r="G356" s="51"/>
      <c r="H356" s="52"/>
      <c r="I356" s="53"/>
      <c r="J356" s="53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B356" s="35"/>
      <c r="AC356" s="35"/>
      <c r="AD356" s="35"/>
      <c r="AE356" s="35"/>
      <c r="AF356" s="35"/>
      <c r="AG356" s="35"/>
      <c r="AI356" s="35"/>
      <c r="AJ356" s="35"/>
      <c r="AL356" s="35"/>
      <c r="AM356" s="35"/>
      <c r="AO356" s="35"/>
      <c r="AP356" s="35"/>
      <c r="AR356" s="50"/>
    </row>
    <row r="357" spans="1:44">
      <c r="A357" s="35"/>
      <c r="B357" s="35"/>
      <c r="C357" s="35"/>
      <c r="D357" s="35"/>
      <c r="E357" s="35"/>
      <c r="F357" s="51"/>
      <c r="G357" s="51"/>
      <c r="H357" s="52"/>
      <c r="I357" s="53"/>
      <c r="J357" s="53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B357" s="35"/>
      <c r="AC357" s="35"/>
      <c r="AD357" s="35"/>
      <c r="AE357" s="35"/>
      <c r="AF357" s="35"/>
      <c r="AG357" s="35"/>
      <c r="AI357" s="35"/>
      <c r="AJ357" s="35"/>
      <c r="AL357" s="35"/>
      <c r="AM357" s="35"/>
      <c r="AO357" s="35"/>
      <c r="AP357" s="35"/>
      <c r="AR357" s="50"/>
    </row>
    <row r="358" spans="1:44">
      <c r="A358" s="35"/>
      <c r="B358" s="35"/>
      <c r="C358" s="35"/>
      <c r="D358" s="35"/>
      <c r="E358" s="35"/>
      <c r="F358" s="51"/>
      <c r="G358" s="51"/>
      <c r="H358" s="52"/>
      <c r="I358" s="53"/>
      <c r="J358" s="53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B358" s="35"/>
      <c r="AC358" s="35"/>
      <c r="AD358" s="35"/>
      <c r="AE358" s="35"/>
      <c r="AF358" s="35"/>
      <c r="AG358" s="35"/>
      <c r="AI358" s="35"/>
      <c r="AJ358" s="35"/>
      <c r="AL358" s="35"/>
      <c r="AM358" s="35"/>
      <c r="AO358" s="35"/>
      <c r="AP358" s="35"/>
      <c r="AR358" s="50"/>
    </row>
    <row r="359" spans="1:44">
      <c r="A359" s="35"/>
      <c r="B359" s="35"/>
      <c r="C359" s="35"/>
      <c r="D359" s="35"/>
      <c r="E359" s="35"/>
      <c r="F359" s="51"/>
      <c r="G359" s="51"/>
      <c r="H359" s="52"/>
      <c r="I359" s="53"/>
      <c r="J359" s="53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B359" s="35"/>
      <c r="AC359" s="35"/>
      <c r="AD359" s="35"/>
      <c r="AE359" s="35"/>
      <c r="AF359" s="35"/>
      <c r="AG359" s="35"/>
      <c r="AI359" s="35"/>
      <c r="AJ359" s="35"/>
      <c r="AL359" s="35"/>
      <c r="AM359" s="35"/>
      <c r="AO359" s="35"/>
      <c r="AP359" s="35"/>
      <c r="AR359" s="50"/>
    </row>
    <row r="360" spans="1:44">
      <c r="A360" s="35"/>
      <c r="B360" s="35"/>
      <c r="C360" s="35"/>
      <c r="D360" s="35"/>
      <c r="E360" s="35"/>
      <c r="F360" s="51"/>
      <c r="G360" s="51"/>
      <c r="H360" s="52"/>
      <c r="I360" s="53"/>
      <c r="J360" s="53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B360" s="35"/>
      <c r="AC360" s="35"/>
      <c r="AD360" s="35"/>
      <c r="AE360" s="35"/>
      <c r="AF360" s="35"/>
      <c r="AG360" s="35"/>
      <c r="AI360" s="35"/>
      <c r="AJ360" s="35"/>
      <c r="AL360" s="35"/>
      <c r="AM360" s="35"/>
      <c r="AO360" s="35"/>
      <c r="AP360" s="35"/>
      <c r="AR360" s="50"/>
    </row>
    <row r="361" spans="1:44">
      <c r="A361" s="35"/>
      <c r="B361" s="35"/>
      <c r="C361" s="35"/>
      <c r="D361" s="35"/>
      <c r="E361" s="35"/>
      <c r="F361" s="51"/>
      <c r="G361" s="51"/>
      <c r="H361" s="52"/>
      <c r="I361" s="53"/>
      <c r="J361" s="53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B361" s="35"/>
      <c r="AC361" s="35"/>
      <c r="AD361" s="35"/>
      <c r="AE361" s="35"/>
      <c r="AF361" s="35"/>
      <c r="AG361" s="35"/>
      <c r="AI361" s="35"/>
      <c r="AJ361" s="35"/>
      <c r="AL361" s="35"/>
      <c r="AM361" s="35"/>
      <c r="AO361" s="35"/>
      <c r="AP361" s="35"/>
      <c r="AR361" s="50"/>
    </row>
    <row r="362" spans="1:44">
      <c r="A362" s="35"/>
      <c r="B362" s="35"/>
      <c r="C362" s="35"/>
      <c r="D362" s="35"/>
      <c r="E362" s="35"/>
      <c r="F362" s="51"/>
      <c r="G362" s="51"/>
      <c r="H362" s="52"/>
      <c r="I362" s="53"/>
      <c r="J362" s="53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B362" s="35"/>
      <c r="AC362" s="35"/>
      <c r="AD362" s="35"/>
      <c r="AE362" s="35"/>
      <c r="AF362" s="35"/>
      <c r="AG362" s="35"/>
      <c r="AI362" s="35"/>
      <c r="AJ362" s="35"/>
      <c r="AL362" s="35"/>
      <c r="AM362" s="35"/>
      <c r="AO362" s="35"/>
      <c r="AP362" s="35"/>
      <c r="AR362" s="50"/>
    </row>
    <row r="363" spans="1:44">
      <c r="A363" s="35"/>
      <c r="B363" s="35"/>
      <c r="C363" s="35"/>
      <c r="D363" s="35"/>
      <c r="E363" s="35"/>
      <c r="F363" s="51"/>
      <c r="G363" s="51"/>
      <c r="H363" s="52"/>
      <c r="I363" s="53"/>
      <c r="J363" s="53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B363" s="35"/>
      <c r="AC363" s="35"/>
      <c r="AD363" s="35"/>
      <c r="AE363" s="35"/>
      <c r="AF363" s="35"/>
      <c r="AG363" s="35"/>
      <c r="AI363" s="35"/>
      <c r="AJ363" s="35"/>
      <c r="AL363" s="35"/>
      <c r="AM363" s="35"/>
      <c r="AO363" s="35"/>
      <c r="AP363" s="35"/>
      <c r="AR363" s="50"/>
    </row>
    <row r="364" spans="1:44">
      <c r="A364" s="35"/>
      <c r="B364" s="35"/>
      <c r="C364" s="35"/>
      <c r="D364" s="35"/>
      <c r="E364" s="35"/>
      <c r="F364" s="51"/>
      <c r="G364" s="51"/>
      <c r="H364" s="52"/>
      <c r="I364" s="53"/>
      <c r="J364" s="53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B364" s="35"/>
      <c r="AC364" s="35"/>
      <c r="AD364" s="35"/>
      <c r="AE364" s="35"/>
      <c r="AF364" s="35"/>
      <c r="AG364" s="35"/>
      <c r="AI364" s="35"/>
      <c r="AJ364" s="35"/>
      <c r="AL364" s="35"/>
      <c r="AM364" s="35"/>
      <c r="AO364" s="35"/>
      <c r="AP364" s="35"/>
      <c r="AR364" s="50"/>
    </row>
    <row r="365" spans="1:44">
      <c r="A365" s="35"/>
      <c r="B365" s="35"/>
      <c r="C365" s="35"/>
      <c r="D365" s="35"/>
      <c r="E365" s="35"/>
      <c r="F365" s="51"/>
      <c r="G365" s="51"/>
      <c r="H365" s="52"/>
      <c r="I365" s="53"/>
      <c r="J365" s="53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B365" s="35"/>
      <c r="AC365" s="35"/>
      <c r="AD365" s="35"/>
      <c r="AE365" s="35"/>
      <c r="AF365" s="35"/>
      <c r="AG365" s="35"/>
      <c r="AI365" s="35"/>
      <c r="AJ365" s="35"/>
      <c r="AL365" s="35"/>
      <c r="AM365" s="35"/>
      <c r="AO365" s="35"/>
      <c r="AP365" s="35"/>
      <c r="AR365" s="50"/>
    </row>
    <row r="366" spans="1:44">
      <c r="A366" s="35"/>
      <c r="B366" s="35"/>
      <c r="C366" s="35"/>
      <c r="D366" s="35"/>
      <c r="E366" s="35"/>
      <c r="F366" s="51"/>
      <c r="G366" s="51"/>
      <c r="H366" s="52"/>
      <c r="I366" s="53"/>
      <c r="J366" s="53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B366" s="35"/>
      <c r="AC366" s="35"/>
      <c r="AD366" s="35"/>
      <c r="AE366" s="35"/>
      <c r="AF366" s="35"/>
      <c r="AG366" s="35"/>
      <c r="AI366" s="35"/>
      <c r="AJ366" s="35"/>
      <c r="AL366" s="35"/>
      <c r="AM366" s="35"/>
      <c r="AO366" s="35"/>
      <c r="AP366" s="35"/>
      <c r="AR366" s="50"/>
    </row>
    <row r="367" spans="1:44">
      <c r="A367" s="35"/>
      <c r="B367" s="35"/>
      <c r="C367" s="35"/>
      <c r="D367" s="35"/>
      <c r="E367" s="35"/>
      <c r="F367" s="51"/>
      <c r="G367" s="51"/>
      <c r="H367" s="52"/>
      <c r="I367" s="53"/>
      <c r="J367" s="53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B367" s="35"/>
      <c r="AC367" s="35"/>
      <c r="AD367" s="35"/>
      <c r="AE367" s="35"/>
      <c r="AF367" s="35"/>
      <c r="AG367" s="35"/>
      <c r="AI367" s="35"/>
      <c r="AJ367" s="35"/>
      <c r="AL367" s="35"/>
      <c r="AM367" s="35"/>
      <c r="AO367" s="35"/>
      <c r="AP367" s="35"/>
      <c r="AR367" s="50"/>
    </row>
    <row r="368" spans="1:44">
      <c r="A368" s="35"/>
      <c r="B368" s="35"/>
      <c r="C368" s="35"/>
      <c r="D368" s="35"/>
      <c r="E368" s="35"/>
      <c r="F368" s="51"/>
      <c r="G368" s="51"/>
      <c r="H368" s="52"/>
      <c r="I368" s="53"/>
      <c r="J368" s="53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B368" s="35"/>
      <c r="AC368" s="35"/>
      <c r="AD368" s="35"/>
      <c r="AE368" s="35"/>
      <c r="AF368" s="35"/>
      <c r="AG368" s="35"/>
      <c r="AI368" s="35"/>
      <c r="AJ368" s="35"/>
      <c r="AL368" s="35"/>
      <c r="AM368" s="35"/>
      <c r="AO368" s="35"/>
      <c r="AP368" s="35"/>
      <c r="AR368" s="50"/>
    </row>
    <row r="369" spans="1:44">
      <c r="A369" s="35"/>
      <c r="B369" s="35"/>
      <c r="C369" s="35"/>
      <c r="D369" s="35"/>
      <c r="E369" s="35"/>
      <c r="F369" s="51"/>
      <c r="G369" s="51"/>
      <c r="H369" s="52"/>
      <c r="I369" s="53"/>
      <c r="J369" s="53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B369" s="35"/>
      <c r="AC369" s="35"/>
      <c r="AD369" s="35"/>
      <c r="AE369" s="35"/>
      <c r="AF369" s="35"/>
      <c r="AG369" s="35"/>
      <c r="AI369" s="35"/>
      <c r="AJ369" s="35"/>
      <c r="AL369" s="35"/>
      <c r="AM369" s="35"/>
      <c r="AO369" s="35"/>
      <c r="AP369" s="35"/>
      <c r="AR369" s="50"/>
    </row>
    <row r="370" spans="1:44">
      <c r="A370" s="35"/>
      <c r="B370" s="35"/>
      <c r="C370" s="35"/>
      <c r="D370" s="35"/>
      <c r="E370" s="35"/>
      <c r="F370" s="51"/>
      <c r="G370" s="51"/>
      <c r="H370" s="52"/>
      <c r="I370" s="53"/>
      <c r="J370" s="53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B370" s="35"/>
      <c r="AC370" s="35"/>
      <c r="AD370" s="35"/>
      <c r="AE370" s="35"/>
      <c r="AF370" s="35"/>
      <c r="AG370" s="35"/>
      <c r="AI370" s="35"/>
      <c r="AJ370" s="35"/>
      <c r="AL370" s="35"/>
      <c r="AM370" s="35"/>
      <c r="AO370" s="35"/>
      <c r="AP370" s="35"/>
      <c r="AR370" s="50"/>
    </row>
    <row r="371" spans="1:44">
      <c r="A371" s="35"/>
      <c r="B371" s="35"/>
      <c r="C371" s="35"/>
      <c r="D371" s="35"/>
      <c r="E371" s="35"/>
      <c r="F371" s="51"/>
      <c r="G371" s="51"/>
      <c r="H371" s="52"/>
      <c r="I371" s="53"/>
      <c r="J371" s="53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B371" s="35"/>
      <c r="AC371" s="35"/>
      <c r="AD371" s="35"/>
      <c r="AE371" s="35"/>
      <c r="AF371" s="35"/>
      <c r="AG371" s="35"/>
      <c r="AI371" s="35"/>
      <c r="AJ371" s="35"/>
      <c r="AL371" s="35"/>
      <c r="AM371" s="35"/>
      <c r="AO371" s="35"/>
      <c r="AP371" s="35"/>
      <c r="AR371" s="50"/>
    </row>
    <row r="372" spans="1:44">
      <c r="A372" s="35"/>
      <c r="B372" s="35"/>
      <c r="C372" s="35"/>
      <c r="D372" s="35"/>
      <c r="E372" s="35"/>
      <c r="F372" s="51"/>
      <c r="G372" s="51"/>
      <c r="H372" s="52"/>
      <c r="I372" s="53"/>
      <c r="J372" s="53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B372" s="35"/>
      <c r="AC372" s="35"/>
      <c r="AD372" s="35"/>
      <c r="AE372" s="35"/>
      <c r="AF372" s="35"/>
      <c r="AG372" s="35"/>
      <c r="AI372" s="35"/>
      <c r="AJ372" s="35"/>
      <c r="AL372" s="35"/>
      <c r="AM372" s="35"/>
      <c r="AO372" s="35"/>
      <c r="AP372" s="35"/>
      <c r="AR372" s="50"/>
    </row>
    <row r="373" spans="1:44">
      <c r="A373" s="35"/>
      <c r="B373" s="35"/>
      <c r="C373" s="35"/>
      <c r="D373" s="35"/>
      <c r="E373" s="35"/>
      <c r="F373" s="51"/>
      <c r="G373" s="51"/>
      <c r="H373" s="52"/>
      <c r="I373" s="53"/>
      <c r="J373" s="53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B373" s="35"/>
      <c r="AC373" s="35"/>
      <c r="AD373" s="35"/>
      <c r="AE373" s="35"/>
      <c r="AF373" s="35"/>
      <c r="AG373" s="35"/>
      <c r="AI373" s="35"/>
      <c r="AJ373" s="35"/>
      <c r="AL373" s="35"/>
      <c r="AM373" s="35"/>
      <c r="AO373" s="35"/>
      <c r="AP373" s="35"/>
      <c r="AR373" s="50"/>
    </row>
    <row r="374" spans="1:44">
      <c r="A374" s="35"/>
      <c r="B374" s="35"/>
      <c r="C374" s="35"/>
      <c r="D374" s="35"/>
      <c r="E374" s="35"/>
      <c r="F374" s="51"/>
      <c r="G374" s="51"/>
      <c r="H374" s="52"/>
      <c r="I374" s="53"/>
      <c r="J374" s="53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B374" s="35"/>
      <c r="AC374" s="35"/>
      <c r="AD374" s="35"/>
      <c r="AE374" s="35"/>
      <c r="AF374" s="35"/>
      <c r="AG374" s="35"/>
      <c r="AI374" s="35"/>
      <c r="AJ374" s="35"/>
      <c r="AL374" s="35"/>
      <c r="AM374" s="35"/>
      <c r="AO374" s="35"/>
      <c r="AP374" s="35"/>
      <c r="AR374" s="50"/>
    </row>
    <row r="375" spans="1:44">
      <c r="A375" s="35"/>
      <c r="B375" s="35"/>
      <c r="C375" s="35"/>
      <c r="D375" s="35"/>
      <c r="E375" s="35"/>
      <c r="F375" s="51"/>
      <c r="G375" s="51"/>
      <c r="H375" s="52"/>
      <c r="I375" s="53"/>
      <c r="J375" s="53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B375" s="35"/>
      <c r="AC375" s="35"/>
      <c r="AD375" s="35"/>
      <c r="AE375" s="35"/>
      <c r="AF375" s="35"/>
      <c r="AG375" s="35"/>
      <c r="AI375" s="35"/>
      <c r="AJ375" s="35"/>
      <c r="AL375" s="35"/>
      <c r="AM375" s="35"/>
      <c r="AO375" s="35"/>
      <c r="AP375" s="35"/>
      <c r="AR375" s="50"/>
    </row>
    <row r="376" spans="1:44">
      <c r="A376" s="35"/>
      <c r="B376" s="35"/>
      <c r="C376" s="35"/>
      <c r="D376" s="35"/>
      <c r="E376" s="35"/>
      <c r="F376" s="51"/>
      <c r="G376" s="51"/>
      <c r="H376" s="52"/>
      <c r="I376" s="53"/>
      <c r="J376" s="53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B376" s="35"/>
      <c r="AC376" s="35"/>
      <c r="AD376" s="35"/>
      <c r="AE376" s="35"/>
      <c r="AF376" s="35"/>
      <c r="AG376" s="35"/>
      <c r="AI376" s="35"/>
      <c r="AJ376" s="35"/>
      <c r="AL376" s="35"/>
      <c r="AM376" s="35"/>
      <c r="AO376" s="35"/>
      <c r="AP376" s="35"/>
      <c r="AR376" s="50"/>
    </row>
    <row r="377" spans="1:44">
      <c r="A377" s="35"/>
      <c r="B377" s="35"/>
      <c r="C377" s="35"/>
      <c r="D377" s="35"/>
      <c r="E377" s="35"/>
      <c r="F377" s="51"/>
      <c r="G377" s="51"/>
      <c r="H377" s="52"/>
      <c r="I377" s="53"/>
      <c r="J377" s="53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B377" s="35"/>
      <c r="AC377" s="35"/>
      <c r="AD377" s="35"/>
      <c r="AE377" s="35"/>
      <c r="AF377" s="35"/>
      <c r="AG377" s="35"/>
      <c r="AI377" s="35"/>
      <c r="AJ377" s="35"/>
      <c r="AL377" s="35"/>
      <c r="AM377" s="35"/>
      <c r="AO377" s="35"/>
      <c r="AP377" s="35"/>
      <c r="AR377" s="50"/>
    </row>
    <row r="378" spans="1:44">
      <c r="A378" s="35"/>
      <c r="B378" s="35"/>
      <c r="C378" s="35"/>
      <c r="D378" s="35"/>
      <c r="E378" s="35"/>
      <c r="F378" s="51"/>
      <c r="G378" s="51"/>
      <c r="H378" s="52"/>
      <c r="I378" s="53"/>
      <c r="J378" s="53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B378" s="35"/>
      <c r="AC378" s="35"/>
      <c r="AD378" s="35"/>
      <c r="AE378" s="35"/>
      <c r="AF378" s="35"/>
      <c r="AG378" s="35"/>
      <c r="AI378" s="35"/>
      <c r="AJ378" s="35"/>
      <c r="AL378" s="35"/>
      <c r="AM378" s="35"/>
      <c r="AO378" s="35"/>
      <c r="AP378" s="35"/>
      <c r="AR378" s="50"/>
    </row>
    <row r="379" spans="1:44">
      <c r="A379" s="35"/>
      <c r="B379" s="35"/>
      <c r="C379" s="35"/>
      <c r="D379" s="35"/>
      <c r="E379" s="35"/>
      <c r="F379" s="51"/>
      <c r="G379" s="51"/>
      <c r="H379" s="52"/>
      <c r="I379" s="53"/>
      <c r="J379" s="53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B379" s="35"/>
      <c r="AC379" s="35"/>
      <c r="AD379" s="35"/>
      <c r="AE379" s="35"/>
      <c r="AF379" s="35"/>
      <c r="AG379" s="35"/>
      <c r="AI379" s="35"/>
      <c r="AJ379" s="35"/>
      <c r="AL379" s="35"/>
      <c r="AM379" s="35"/>
      <c r="AO379" s="35"/>
      <c r="AP379" s="35"/>
      <c r="AR379" s="50"/>
    </row>
    <row r="380" spans="1:44">
      <c r="A380" s="35"/>
      <c r="B380" s="35"/>
      <c r="C380" s="35"/>
      <c r="D380" s="35"/>
      <c r="E380" s="35"/>
      <c r="F380" s="51"/>
      <c r="G380" s="51"/>
      <c r="H380" s="52"/>
      <c r="I380" s="53"/>
      <c r="J380" s="53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B380" s="35"/>
      <c r="AC380" s="35"/>
      <c r="AD380" s="35"/>
      <c r="AE380" s="35"/>
      <c r="AF380" s="35"/>
      <c r="AG380" s="35"/>
      <c r="AI380" s="35"/>
      <c r="AJ380" s="35"/>
      <c r="AL380" s="35"/>
      <c r="AM380" s="35"/>
      <c r="AO380" s="35"/>
      <c r="AP380" s="35"/>
      <c r="AR380" s="50"/>
    </row>
    <row r="381" spans="1:44">
      <c r="A381" s="35"/>
      <c r="B381" s="35"/>
      <c r="C381" s="35"/>
      <c r="D381" s="35"/>
      <c r="E381" s="35"/>
      <c r="F381" s="51"/>
      <c r="G381" s="51"/>
      <c r="H381" s="52"/>
      <c r="I381" s="53"/>
      <c r="J381" s="53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B381" s="35"/>
      <c r="AC381" s="35"/>
      <c r="AD381" s="35"/>
      <c r="AE381" s="35"/>
      <c r="AF381" s="35"/>
      <c r="AG381" s="35"/>
      <c r="AI381" s="35"/>
      <c r="AJ381" s="35"/>
      <c r="AL381" s="35"/>
      <c r="AM381" s="35"/>
      <c r="AO381" s="35"/>
      <c r="AP381" s="35"/>
      <c r="AR381" s="50"/>
    </row>
    <row r="382" spans="1:44">
      <c r="A382" s="35"/>
      <c r="B382" s="35"/>
      <c r="C382" s="35"/>
      <c r="D382" s="35"/>
      <c r="E382" s="35"/>
      <c r="F382" s="51"/>
      <c r="G382" s="51"/>
      <c r="H382" s="52"/>
      <c r="I382" s="53"/>
      <c r="J382" s="53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B382" s="35"/>
      <c r="AC382" s="35"/>
      <c r="AD382" s="35"/>
      <c r="AE382" s="35"/>
      <c r="AF382" s="35"/>
      <c r="AG382" s="35"/>
      <c r="AI382" s="35"/>
      <c r="AJ382" s="35"/>
      <c r="AL382" s="35"/>
      <c r="AM382" s="35"/>
      <c r="AO382" s="35"/>
      <c r="AP382" s="35"/>
      <c r="AR382" s="50"/>
    </row>
    <row r="383" spans="1:44">
      <c r="A383" s="35"/>
      <c r="B383" s="35"/>
      <c r="C383" s="35"/>
      <c r="D383" s="35"/>
      <c r="E383" s="35"/>
      <c r="F383" s="51"/>
      <c r="G383" s="51"/>
      <c r="H383" s="52"/>
      <c r="I383" s="53"/>
      <c r="J383" s="53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B383" s="35"/>
      <c r="AC383" s="35"/>
      <c r="AD383" s="35"/>
      <c r="AE383" s="35"/>
      <c r="AF383" s="35"/>
      <c r="AG383" s="35"/>
      <c r="AI383" s="35"/>
      <c r="AJ383" s="35"/>
      <c r="AL383" s="35"/>
      <c r="AM383" s="35"/>
      <c r="AO383" s="35"/>
      <c r="AP383" s="35"/>
      <c r="AR383" s="50"/>
    </row>
    <row r="384" spans="1:44">
      <c r="A384" s="35"/>
      <c r="B384" s="35"/>
      <c r="C384" s="35"/>
      <c r="D384" s="35"/>
      <c r="E384" s="35"/>
      <c r="F384" s="51"/>
      <c r="G384" s="51"/>
      <c r="H384" s="52"/>
      <c r="I384" s="53"/>
      <c r="J384" s="53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B384" s="35"/>
      <c r="AC384" s="35"/>
      <c r="AD384" s="35"/>
      <c r="AE384" s="35"/>
      <c r="AF384" s="35"/>
      <c r="AG384" s="35"/>
      <c r="AI384" s="35"/>
      <c r="AJ384" s="35"/>
      <c r="AL384" s="35"/>
      <c r="AM384" s="35"/>
      <c r="AO384" s="35"/>
      <c r="AP384" s="35"/>
      <c r="AR384" s="50"/>
    </row>
    <row r="385" spans="1:44">
      <c r="A385" s="35"/>
      <c r="B385" s="35"/>
      <c r="C385" s="35"/>
      <c r="D385" s="35"/>
      <c r="E385" s="35"/>
      <c r="F385" s="51"/>
      <c r="G385" s="51"/>
      <c r="H385" s="52"/>
      <c r="I385" s="53"/>
      <c r="J385" s="53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B385" s="35"/>
      <c r="AC385" s="35"/>
      <c r="AD385" s="35"/>
      <c r="AE385" s="35"/>
      <c r="AF385" s="35"/>
      <c r="AG385" s="35"/>
      <c r="AI385" s="35"/>
      <c r="AJ385" s="35"/>
      <c r="AL385" s="35"/>
      <c r="AM385" s="35"/>
      <c r="AO385" s="35"/>
      <c r="AP385" s="35"/>
      <c r="AR385" s="50"/>
    </row>
    <row r="386" spans="1:44">
      <c r="A386" s="35"/>
      <c r="B386" s="35"/>
      <c r="C386" s="35"/>
      <c r="D386" s="35"/>
      <c r="E386" s="35"/>
      <c r="F386" s="51"/>
      <c r="G386" s="51"/>
      <c r="H386" s="52"/>
      <c r="I386" s="53"/>
      <c r="J386" s="53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B386" s="35"/>
      <c r="AC386" s="35"/>
      <c r="AD386" s="35"/>
      <c r="AE386" s="35"/>
      <c r="AF386" s="35"/>
      <c r="AG386" s="35"/>
      <c r="AI386" s="35"/>
      <c r="AJ386" s="35"/>
      <c r="AL386" s="35"/>
      <c r="AM386" s="35"/>
      <c r="AO386" s="35"/>
      <c r="AP386" s="35"/>
      <c r="AR386" s="50"/>
    </row>
    <row r="387" spans="1:44">
      <c r="A387" s="35"/>
      <c r="B387" s="35"/>
      <c r="C387" s="35"/>
      <c r="D387" s="35"/>
      <c r="E387" s="35"/>
      <c r="F387" s="51"/>
      <c r="G387" s="51"/>
      <c r="H387" s="52"/>
      <c r="I387" s="53"/>
      <c r="J387" s="53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B387" s="35"/>
      <c r="AC387" s="35"/>
      <c r="AD387" s="35"/>
      <c r="AE387" s="35"/>
      <c r="AF387" s="35"/>
      <c r="AG387" s="35"/>
      <c r="AI387" s="35"/>
      <c r="AJ387" s="35"/>
      <c r="AL387" s="35"/>
      <c r="AM387" s="35"/>
      <c r="AO387" s="35"/>
      <c r="AP387" s="35"/>
      <c r="AR387" s="50"/>
    </row>
    <row r="388" spans="1:44">
      <c r="A388" s="35"/>
      <c r="B388" s="35"/>
      <c r="C388" s="35"/>
      <c r="D388" s="35"/>
      <c r="E388" s="35"/>
      <c r="F388" s="51"/>
      <c r="G388" s="51"/>
      <c r="H388" s="52"/>
      <c r="I388" s="53"/>
      <c r="J388" s="53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B388" s="35"/>
      <c r="AC388" s="35"/>
      <c r="AD388" s="35"/>
      <c r="AE388" s="35"/>
      <c r="AF388" s="35"/>
      <c r="AG388" s="35"/>
      <c r="AI388" s="35"/>
      <c r="AJ388" s="35"/>
      <c r="AL388" s="35"/>
      <c r="AM388" s="35"/>
      <c r="AO388" s="35"/>
      <c r="AP388" s="35"/>
      <c r="AR388" s="50"/>
    </row>
    <row r="389" spans="1:44">
      <c r="A389" s="35"/>
      <c r="B389" s="35"/>
      <c r="C389" s="35"/>
      <c r="D389" s="35"/>
      <c r="E389" s="35"/>
      <c r="F389" s="51"/>
      <c r="G389" s="51"/>
      <c r="H389" s="52"/>
      <c r="I389" s="53"/>
      <c r="J389" s="53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B389" s="35"/>
      <c r="AC389" s="35"/>
      <c r="AD389" s="35"/>
      <c r="AE389" s="35"/>
      <c r="AF389" s="35"/>
      <c r="AG389" s="35"/>
      <c r="AI389" s="35"/>
      <c r="AJ389" s="35"/>
      <c r="AL389" s="35"/>
      <c r="AM389" s="35"/>
      <c r="AO389" s="35"/>
      <c r="AP389" s="35"/>
      <c r="AR389" s="50"/>
    </row>
    <row r="390" spans="1:44">
      <c r="A390" s="35"/>
      <c r="B390" s="35"/>
      <c r="C390" s="35"/>
      <c r="D390" s="35"/>
      <c r="E390" s="35"/>
      <c r="F390" s="51"/>
      <c r="G390" s="51"/>
      <c r="H390" s="52"/>
      <c r="I390" s="53"/>
      <c r="J390" s="53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B390" s="35"/>
      <c r="AC390" s="35"/>
      <c r="AD390" s="35"/>
      <c r="AE390" s="35"/>
      <c r="AF390" s="35"/>
      <c r="AG390" s="35"/>
      <c r="AI390" s="35"/>
      <c r="AJ390" s="35"/>
      <c r="AL390" s="35"/>
      <c r="AM390" s="35"/>
      <c r="AO390" s="35"/>
      <c r="AP390" s="35"/>
      <c r="AR390" s="50"/>
    </row>
    <row r="391" spans="1:44">
      <c r="A391" s="35"/>
      <c r="B391" s="35"/>
      <c r="C391" s="35"/>
      <c r="D391" s="35"/>
      <c r="E391" s="35"/>
      <c r="F391" s="51"/>
      <c r="G391" s="51"/>
      <c r="H391" s="52"/>
      <c r="I391" s="53"/>
      <c r="J391" s="53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B391" s="35"/>
      <c r="AC391" s="35"/>
      <c r="AD391" s="35"/>
      <c r="AE391" s="35"/>
      <c r="AF391" s="35"/>
      <c r="AG391" s="35"/>
      <c r="AI391" s="35"/>
      <c r="AJ391" s="35"/>
      <c r="AL391" s="35"/>
      <c r="AM391" s="35"/>
      <c r="AO391" s="35"/>
      <c r="AP391" s="35"/>
      <c r="AR391" s="50"/>
    </row>
    <row r="392" spans="1:44">
      <c r="A392" s="35"/>
      <c r="B392" s="35"/>
      <c r="C392" s="35"/>
      <c r="D392" s="35"/>
      <c r="E392" s="35"/>
      <c r="F392" s="51"/>
      <c r="G392" s="51"/>
      <c r="H392" s="52"/>
      <c r="I392" s="53"/>
      <c r="J392" s="53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B392" s="35"/>
      <c r="AC392" s="35"/>
      <c r="AD392" s="35"/>
      <c r="AE392" s="35"/>
      <c r="AF392" s="35"/>
      <c r="AG392" s="35"/>
      <c r="AI392" s="35"/>
      <c r="AJ392" s="35"/>
      <c r="AL392" s="35"/>
      <c r="AM392" s="35"/>
      <c r="AO392" s="35"/>
      <c r="AP392" s="35"/>
      <c r="AR392" s="50"/>
    </row>
    <row r="393" spans="1:44">
      <c r="A393" s="35"/>
      <c r="B393" s="35"/>
      <c r="C393" s="35"/>
      <c r="D393" s="35"/>
      <c r="E393" s="35"/>
      <c r="F393" s="51"/>
      <c r="G393" s="51"/>
      <c r="H393" s="52"/>
      <c r="I393" s="53"/>
      <c r="J393" s="53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B393" s="35"/>
      <c r="AC393" s="35"/>
      <c r="AD393" s="35"/>
      <c r="AE393" s="35"/>
      <c r="AF393" s="35"/>
      <c r="AG393" s="35"/>
      <c r="AI393" s="35"/>
      <c r="AJ393" s="35"/>
      <c r="AL393" s="35"/>
      <c r="AM393" s="35"/>
      <c r="AO393" s="35"/>
      <c r="AP393" s="35"/>
      <c r="AR393" s="50"/>
    </row>
    <row r="394" spans="1:44">
      <c r="A394" s="35"/>
      <c r="B394" s="35"/>
      <c r="C394" s="35"/>
      <c r="D394" s="35"/>
      <c r="E394" s="35"/>
      <c r="F394" s="51"/>
      <c r="G394" s="51"/>
      <c r="H394" s="52"/>
      <c r="I394" s="53"/>
      <c r="J394" s="53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B394" s="35"/>
      <c r="AC394" s="35"/>
      <c r="AD394" s="35"/>
      <c r="AE394" s="35"/>
      <c r="AF394" s="35"/>
      <c r="AG394" s="35"/>
      <c r="AI394" s="35"/>
      <c r="AJ394" s="35"/>
      <c r="AL394" s="35"/>
      <c r="AM394" s="35"/>
      <c r="AO394" s="35"/>
      <c r="AP394" s="35"/>
      <c r="AR394" s="50"/>
    </row>
    <row r="395" spans="1:44">
      <c r="A395" s="35"/>
      <c r="B395" s="35"/>
      <c r="C395" s="35"/>
      <c r="D395" s="35"/>
      <c r="E395" s="35"/>
      <c r="F395" s="51"/>
      <c r="G395" s="51"/>
      <c r="H395" s="52"/>
      <c r="I395" s="53"/>
      <c r="J395" s="53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B395" s="35"/>
      <c r="AC395" s="35"/>
      <c r="AD395" s="35"/>
      <c r="AE395" s="35"/>
      <c r="AF395" s="35"/>
      <c r="AG395" s="35"/>
      <c r="AI395" s="35"/>
      <c r="AJ395" s="35"/>
      <c r="AL395" s="35"/>
      <c r="AM395" s="35"/>
      <c r="AO395" s="35"/>
      <c r="AP395" s="35"/>
      <c r="AR395" s="50"/>
    </row>
    <row r="396" spans="1:44">
      <c r="A396" s="35"/>
      <c r="B396" s="35"/>
      <c r="C396" s="35"/>
      <c r="D396" s="35"/>
      <c r="E396" s="35"/>
      <c r="F396" s="51"/>
      <c r="G396" s="51"/>
      <c r="H396" s="52"/>
      <c r="I396" s="53"/>
      <c r="J396" s="53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B396" s="35"/>
      <c r="AC396" s="35"/>
      <c r="AD396" s="35"/>
      <c r="AE396" s="35"/>
      <c r="AF396" s="35"/>
      <c r="AG396" s="35"/>
      <c r="AI396" s="35"/>
      <c r="AJ396" s="35"/>
      <c r="AL396" s="35"/>
      <c r="AM396" s="35"/>
      <c r="AO396" s="35"/>
      <c r="AP396" s="35"/>
      <c r="AR396" s="50"/>
    </row>
    <row r="397" spans="1:44">
      <c r="A397" s="35"/>
      <c r="B397" s="35"/>
      <c r="C397" s="35"/>
      <c r="D397" s="35"/>
      <c r="E397" s="35"/>
      <c r="F397" s="51"/>
      <c r="G397" s="51"/>
      <c r="H397" s="52"/>
      <c r="I397" s="53"/>
      <c r="J397" s="53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B397" s="35"/>
      <c r="AC397" s="35"/>
      <c r="AD397" s="35"/>
      <c r="AE397" s="35"/>
      <c r="AF397" s="35"/>
      <c r="AG397" s="35"/>
      <c r="AI397" s="35"/>
      <c r="AJ397" s="35"/>
      <c r="AL397" s="35"/>
      <c r="AM397" s="35"/>
      <c r="AO397" s="35"/>
      <c r="AP397" s="35"/>
      <c r="AR397" s="50"/>
    </row>
    <row r="398" spans="1:44">
      <c r="A398" s="35"/>
      <c r="B398" s="35"/>
      <c r="C398" s="35"/>
      <c r="D398" s="35"/>
      <c r="E398" s="35"/>
      <c r="F398" s="51"/>
      <c r="G398" s="51"/>
      <c r="H398" s="52"/>
      <c r="I398" s="53"/>
      <c r="J398" s="53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B398" s="35"/>
      <c r="AC398" s="35"/>
      <c r="AD398" s="35"/>
      <c r="AE398" s="35"/>
      <c r="AF398" s="35"/>
      <c r="AG398" s="35"/>
      <c r="AI398" s="35"/>
      <c r="AJ398" s="35"/>
      <c r="AL398" s="35"/>
      <c r="AM398" s="35"/>
      <c r="AO398" s="35"/>
      <c r="AP398" s="35"/>
      <c r="AR398" s="50"/>
    </row>
    <row r="399" spans="1:44">
      <c r="A399" s="35"/>
      <c r="B399" s="35"/>
      <c r="C399" s="35"/>
      <c r="D399" s="35"/>
      <c r="E399" s="35"/>
      <c r="F399" s="51"/>
      <c r="G399" s="51"/>
      <c r="H399" s="52"/>
      <c r="I399" s="53"/>
      <c r="J399" s="53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B399" s="35"/>
      <c r="AC399" s="35"/>
      <c r="AD399" s="35"/>
      <c r="AE399" s="35"/>
      <c r="AF399" s="35"/>
      <c r="AG399" s="35"/>
      <c r="AI399" s="35"/>
      <c r="AJ399" s="35"/>
      <c r="AL399" s="35"/>
      <c r="AM399" s="35"/>
      <c r="AO399" s="35"/>
      <c r="AP399" s="35"/>
      <c r="AR399" s="50"/>
    </row>
    <row r="400" spans="1:44">
      <c r="A400" s="35"/>
      <c r="B400" s="35"/>
      <c r="C400" s="35"/>
      <c r="D400" s="35"/>
      <c r="E400" s="35"/>
      <c r="F400" s="51"/>
      <c r="G400" s="51"/>
      <c r="H400" s="52"/>
      <c r="I400" s="53"/>
      <c r="J400" s="53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B400" s="35"/>
      <c r="AC400" s="35"/>
      <c r="AD400" s="35"/>
      <c r="AE400" s="35"/>
      <c r="AF400" s="35"/>
      <c r="AG400" s="35"/>
      <c r="AI400" s="35"/>
      <c r="AJ400" s="35"/>
      <c r="AL400" s="35"/>
      <c r="AM400" s="35"/>
      <c r="AO400" s="35"/>
      <c r="AP400" s="35"/>
      <c r="AR400" s="50"/>
    </row>
    <row r="401" spans="1:44">
      <c r="A401" s="35"/>
      <c r="B401" s="35"/>
      <c r="C401" s="35"/>
      <c r="D401" s="35"/>
      <c r="E401" s="35"/>
      <c r="F401" s="51"/>
      <c r="G401" s="51"/>
      <c r="H401" s="52"/>
      <c r="I401" s="53"/>
      <c r="J401" s="53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B401" s="35"/>
      <c r="AC401" s="35"/>
      <c r="AD401" s="35"/>
      <c r="AE401" s="35"/>
      <c r="AF401" s="35"/>
      <c r="AG401" s="35"/>
      <c r="AI401" s="35"/>
      <c r="AJ401" s="35"/>
      <c r="AL401" s="35"/>
      <c r="AM401" s="35"/>
      <c r="AO401" s="35"/>
      <c r="AP401" s="35"/>
      <c r="AR401" s="50"/>
    </row>
    <row r="402" spans="1:44">
      <c r="A402" s="35"/>
      <c r="B402" s="35"/>
      <c r="C402" s="35"/>
      <c r="D402" s="35"/>
      <c r="E402" s="35"/>
      <c r="F402" s="51"/>
      <c r="G402" s="51"/>
      <c r="H402" s="52"/>
      <c r="I402" s="53"/>
      <c r="J402" s="53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B402" s="35"/>
      <c r="AC402" s="35"/>
      <c r="AD402" s="35"/>
      <c r="AE402" s="35"/>
      <c r="AF402" s="35"/>
      <c r="AG402" s="35"/>
      <c r="AI402" s="35"/>
      <c r="AJ402" s="35"/>
      <c r="AL402" s="35"/>
      <c r="AM402" s="35"/>
      <c r="AO402" s="35"/>
      <c r="AP402" s="35"/>
      <c r="AR402" s="50"/>
    </row>
    <row r="403" spans="1:44">
      <c r="A403" s="35"/>
      <c r="B403" s="35"/>
      <c r="C403" s="35"/>
      <c r="D403" s="35"/>
      <c r="E403" s="35"/>
      <c r="F403" s="51"/>
      <c r="G403" s="51"/>
      <c r="H403" s="52"/>
      <c r="I403" s="53"/>
      <c r="J403" s="53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B403" s="35"/>
      <c r="AC403" s="35"/>
      <c r="AD403" s="35"/>
      <c r="AE403" s="35"/>
      <c r="AF403" s="35"/>
      <c r="AG403" s="35"/>
      <c r="AI403" s="35"/>
      <c r="AJ403" s="35"/>
      <c r="AL403" s="35"/>
      <c r="AM403" s="35"/>
      <c r="AO403" s="35"/>
      <c r="AP403" s="35"/>
      <c r="AR403" s="50"/>
    </row>
    <row r="404" spans="1:44">
      <c r="A404" s="35"/>
      <c r="B404" s="35"/>
      <c r="C404" s="35"/>
      <c r="D404" s="35"/>
      <c r="E404" s="35"/>
      <c r="F404" s="51"/>
      <c r="G404" s="51"/>
      <c r="H404" s="52"/>
      <c r="I404" s="53"/>
      <c r="J404" s="53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B404" s="35"/>
      <c r="AC404" s="35"/>
      <c r="AD404" s="35"/>
      <c r="AE404" s="35"/>
      <c r="AF404" s="35"/>
      <c r="AG404" s="35"/>
      <c r="AI404" s="35"/>
      <c r="AJ404" s="35"/>
      <c r="AL404" s="35"/>
      <c r="AM404" s="35"/>
      <c r="AO404" s="35"/>
      <c r="AP404" s="35"/>
      <c r="AR404" s="50"/>
    </row>
    <row r="405" spans="1:44">
      <c r="A405" s="35"/>
      <c r="B405" s="35"/>
      <c r="C405" s="35"/>
      <c r="D405" s="35"/>
      <c r="E405" s="35"/>
      <c r="F405" s="51"/>
      <c r="G405" s="51"/>
      <c r="H405" s="52"/>
      <c r="I405" s="53"/>
      <c r="J405" s="53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B405" s="35"/>
      <c r="AC405" s="35"/>
      <c r="AD405" s="35"/>
      <c r="AE405" s="35"/>
      <c r="AF405" s="35"/>
      <c r="AG405" s="35"/>
      <c r="AI405" s="35"/>
      <c r="AJ405" s="35"/>
      <c r="AL405" s="35"/>
      <c r="AM405" s="35"/>
      <c r="AO405" s="35"/>
      <c r="AP405" s="35"/>
      <c r="AR405" s="50"/>
    </row>
    <row r="406" spans="1:44">
      <c r="A406" s="35"/>
      <c r="B406" s="35"/>
      <c r="C406" s="35"/>
      <c r="D406" s="35"/>
      <c r="E406" s="35"/>
      <c r="F406" s="51"/>
      <c r="G406" s="51"/>
      <c r="H406" s="52"/>
      <c r="I406" s="53"/>
      <c r="J406" s="53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B406" s="35"/>
      <c r="AC406" s="35"/>
      <c r="AD406" s="35"/>
      <c r="AE406" s="35"/>
      <c r="AF406" s="35"/>
      <c r="AG406" s="35"/>
      <c r="AI406" s="35"/>
      <c r="AJ406" s="35"/>
      <c r="AL406" s="35"/>
      <c r="AM406" s="35"/>
      <c r="AO406" s="35"/>
      <c r="AP406" s="35"/>
      <c r="AR406" s="50"/>
    </row>
    <row r="407" spans="1:44">
      <c r="A407" s="35"/>
      <c r="B407" s="35"/>
      <c r="C407" s="35"/>
      <c r="D407" s="35"/>
      <c r="E407" s="35"/>
      <c r="F407" s="51"/>
      <c r="G407" s="51"/>
      <c r="H407" s="52"/>
      <c r="I407" s="53"/>
      <c r="J407" s="53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B407" s="35"/>
      <c r="AC407" s="35"/>
      <c r="AD407" s="35"/>
      <c r="AE407" s="35"/>
      <c r="AF407" s="35"/>
      <c r="AG407" s="35"/>
      <c r="AI407" s="35"/>
      <c r="AJ407" s="35"/>
      <c r="AL407" s="35"/>
      <c r="AM407" s="35"/>
      <c r="AO407" s="35"/>
      <c r="AP407" s="35"/>
      <c r="AR407" s="50"/>
    </row>
    <row r="408" spans="1:44">
      <c r="A408" s="35"/>
      <c r="B408" s="35"/>
      <c r="C408" s="35"/>
      <c r="D408" s="35"/>
      <c r="E408" s="35"/>
      <c r="F408" s="51"/>
      <c r="G408" s="51"/>
      <c r="H408" s="52"/>
      <c r="I408" s="53"/>
      <c r="J408" s="53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B408" s="35"/>
      <c r="AC408" s="35"/>
      <c r="AD408" s="35"/>
      <c r="AE408" s="35"/>
      <c r="AF408" s="35"/>
      <c r="AG408" s="35"/>
      <c r="AI408" s="35"/>
      <c r="AJ408" s="35"/>
      <c r="AL408" s="35"/>
      <c r="AM408" s="35"/>
      <c r="AO408" s="35"/>
      <c r="AP408" s="35"/>
      <c r="AR408" s="50"/>
    </row>
    <row r="409" spans="1:44">
      <c r="A409" s="35"/>
      <c r="B409" s="35"/>
      <c r="C409" s="35"/>
      <c r="D409" s="35"/>
      <c r="E409" s="35"/>
      <c r="F409" s="51"/>
      <c r="G409" s="51"/>
      <c r="H409" s="52"/>
      <c r="I409" s="53"/>
      <c r="J409" s="53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B409" s="35"/>
      <c r="AC409" s="35"/>
      <c r="AD409" s="35"/>
      <c r="AE409" s="35"/>
      <c r="AF409" s="35"/>
      <c r="AG409" s="35"/>
      <c r="AI409" s="35"/>
      <c r="AJ409" s="35"/>
      <c r="AL409" s="35"/>
      <c r="AM409" s="35"/>
      <c r="AO409" s="35"/>
      <c r="AP409" s="35"/>
      <c r="AR409" s="50"/>
    </row>
    <row r="410" spans="1:44">
      <c r="A410" s="35"/>
      <c r="B410" s="35"/>
      <c r="C410" s="35"/>
      <c r="D410" s="35"/>
      <c r="E410" s="35"/>
      <c r="F410" s="51"/>
      <c r="G410" s="51"/>
      <c r="H410" s="52"/>
      <c r="I410" s="53"/>
      <c r="J410" s="53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B410" s="35"/>
      <c r="AC410" s="35"/>
      <c r="AD410" s="35"/>
      <c r="AE410" s="35"/>
      <c r="AF410" s="35"/>
      <c r="AG410" s="35"/>
      <c r="AI410" s="35"/>
      <c r="AJ410" s="35"/>
      <c r="AL410" s="35"/>
      <c r="AM410" s="35"/>
      <c r="AO410" s="35"/>
      <c r="AP410" s="35"/>
      <c r="AR410" s="50"/>
    </row>
    <row r="411" spans="1:44">
      <c r="A411" s="35"/>
      <c r="B411" s="35"/>
      <c r="C411" s="35"/>
      <c r="D411" s="35"/>
      <c r="E411" s="35"/>
      <c r="F411" s="51"/>
      <c r="G411" s="51"/>
      <c r="H411" s="52"/>
      <c r="I411" s="53"/>
      <c r="J411" s="53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B411" s="35"/>
      <c r="AC411" s="35"/>
      <c r="AD411" s="35"/>
      <c r="AE411" s="35"/>
      <c r="AF411" s="35"/>
      <c r="AG411" s="35"/>
      <c r="AI411" s="35"/>
      <c r="AJ411" s="35"/>
      <c r="AL411" s="35"/>
      <c r="AM411" s="35"/>
      <c r="AO411" s="35"/>
      <c r="AP411" s="35"/>
      <c r="AR411" s="50"/>
    </row>
    <row r="412" spans="1:44">
      <c r="A412" s="35"/>
      <c r="B412" s="35"/>
      <c r="C412" s="35"/>
      <c r="D412" s="35"/>
      <c r="E412" s="35"/>
      <c r="F412" s="51"/>
      <c r="G412" s="51"/>
      <c r="H412" s="52"/>
      <c r="I412" s="53"/>
      <c r="J412" s="53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B412" s="35"/>
      <c r="AC412" s="35"/>
      <c r="AD412" s="35"/>
      <c r="AE412" s="35"/>
      <c r="AF412" s="35"/>
      <c r="AG412" s="35"/>
      <c r="AI412" s="35"/>
      <c r="AJ412" s="35"/>
      <c r="AL412" s="35"/>
      <c r="AM412" s="35"/>
      <c r="AO412" s="35"/>
      <c r="AP412" s="35"/>
      <c r="AR412" s="50"/>
    </row>
    <row r="413" spans="1:44">
      <c r="A413" s="35"/>
      <c r="B413" s="35"/>
      <c r="C413" s="35"/>
      <c r="D413" s="35"/>
      <c r="E413" s="35"/>
      <c r="F413" s="51"/>
      <c r="G413" s="51"/>
      <c r="H413" s="52"/>
      <c r="I413" s="53"/>
      <c r="J413" s="53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B413" s="35"/>
      <c r="AC413" s="35"/>
      <c r="AD413" s="35"/>
      <c r="AE413" s="35"/>
      <c r="AF413" s="35"/>
      <c r="AG413" s="35"/>
      <c r="AI413" s="35"/>
      <c r="AJ413" s="35"/>
      <c r="AL413" s="35"/>
      <c r="AM413" s="35"/>
      <c r="AO413" s="35"/>
      <c r="AP413" s="35"/>
      <c r="AR413" s="50"/>
    </row>
    <row r="414" spans="1:44">
      <c r="A414" s="35"/>
      <c r="B414" s="35"/>
      <c r="C414" s="35"/>
      <c r="D414" s="35"/>
      <c r="E414" s="35"/>
      <c r="F414" s="51"/>
      <c r="G414" s="51"/>
      <c r="H414" s="52"/>
      <c r="I414" s="53"/>
      <c r="J414" s="53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B414" s="35"/>
      <c r="AC414" s="35"/>
      <c r="AD414" s="35"/>
      <c r="AE414" s="35"/>
      <c r="AF414" s="35"/>
      <c r="AG414" s="35"/>
      <c r="AI414" s="35"/>
      <c r="AJ414" s="35"/>
      <c r="AL414" s="35"/>
      <c r="AM414" s="35"/>
      <c r="AO414" s="35"/>
      <c r="AP414" s="35"/>
      <c r="AR414" s="50"/>
    </row>
    <row r="415" spans="1:44">
      <c r="A415" s="35"/>
      <c r="B415" s="35"/>
      <c r="C415" s="35"/>
      <c r="D415" s="35"/>
      <c r="E415" s="35"/>
      <c r="F415" s="51"/>
      <c r="G415" s="51"/>
      <c r="H415" s="52"/>
      <c r="I415" s="53"/>
      <c r="J415" s="53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B415" s="35"/>
      <c r="AC415" s="35"/>
      <c r="AD415" s="35"/>
      <c r="AE415" s="35"/>
      <c r="AF415" s="35"/>
      <c r="AG415" s="35"/>
      <c r="AI415" s="35"/>
      <c r="AJ415" s="35"/>
      <c r="AL415" s="35"/>
      <c r="AM415" s="35"/>
      <c r="AO415" s="35"/>
      <c r="AP415" s="35"/>
      <c r="AR415" s="50"/>
    </row>
    <row r="416" spans="1:44">
      <c r="A416" s="35"/>
      <c r="B416" s="35"/>
      <c r="C416" s="35"/>
      <c r="D416" s="35"/>
      <c r="E416" s="35"/>
      <c r="F416" s="51"/>
      <c r="G416" s="51"/>
      <c r="H416" s="52"/>
      <c r="I416" s="53"/>
      <c r="J416" s="53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B416" s="35"/>
      <c r="AC416" s="35"/>
      <c r="AD416" s="35"/>
      <c r="AE416" s="35"/>
      <c r="AF416" s="35"/>
      <c r="AG416" s="35"/>
      <c r="AI416" s="35"/>
      <c r="AJ416" s="35"/>
      <c r="AL416" s="35"/>
      <c r="AM416" s="35"/>
      <c r="AO416" s="35"/>
      <c r="AP416" s="35"/>
      <c r="AR416" s="50"/>
    </row>
    <row r="417" spans="1:44">
      <c r="A417" s="35"/>
      <c r="B417" s="35"/>
      <c r="C417" s="35"/>
      <c r="D417" s="35"/>
      <c r="E417" s="35"/>
      <c r="F417" s="51"/>
      <c r="G417" s="51"/>
      <c r="H417" s="52"/>
      <c r="I417" s="53"/>
      <c r="J417" s="53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B417" s="35"/>
      <c r="AC417" s="35"/>
      <c r="AD417" s="35"/>
      <c r="AE417" s="35"/>
      <c r="AF417" s="35"/>
      <c r="AG417" s="35"/>
      <c r="AI417" s="35"/>
      <c r="AJ417" s="35"/>
      <c r="AL417" s="35"/>
      <c r="AM417" s="35"/>
      <c r="AO417" s="35"/>
      <c r="AP417" s="35"/>
      <c r="AR417" s="50"/>
    </row>
    <row r="418" spans="1:44">
      <c r="A418" s="35"/>
      <c r="B418" s="35"/>
      <c r="C418" s="35"/>
      <c r="D418" s="35"/>
      <c r="E418" s="35"/>
      <c r="F418" s="51"/>
      <c r="G418" s="51"/>
      <c r="H418" s="52"/>
      <c r="I418" s="53"/>
      <c r="J418" s="53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B418" s="35"/>
      <c r="AC418" s="35"/>
      <c r="AD418" s="35"/>
      <c r="AE418" s="35"/>
      <c r="AF418" s="35"/>
      <c r="AG418" s="35"/>
      <c r="AI418" s="35"/>
      <c r="AJ418" s="35"/>
      <c r="AL418" s="35"/>
      <c r="AM418" s="35"/>
      <c r="AO418" s="35"/>
      <c r="AP418" s="35"/>
      <c r="AR418" s="50"/>
    </row>
    <row r="419" spans="1:44">
      <c r="A419" s="35"/>
      <c r="B419" s="35"/>
      <c r="C419" s="35"/>
      <c r="D419" s="35"/>
      <c r="E419" s="35"/>
      <c r="F419" s="51"/>
      <c r="G419" s="51"/>
      <c r="H419" s="52"/>
      <c r="I419" s="53"/>
      <c r="J419" s="53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B419" s="35"/>
      <c r="AC419" s="35"/>
      <c r="AD419" s="35"/>
      <c r="AE419" s="35"/>
      <c r="AF419" s="35"/>
      <c r="AG419" s="35"/>
      <c r="AI419" s="35"/>
      <c r="AJ419" s="35"/>
      <c r="AL419" s="35"/>
      <c r="AM419" s="35"/>
      <c r="AO419" s="35"/>
      <c r="AP419" s="35"/>
      <c r="AR419" s="50"/>
    </row>
    <row r="420" spans="1:44">
      <c r="A420" s="35"/>
      <c r="B420" s="35"/>
      <c r="C420" s="35"/>
      <c r="D420" s="35"/>
      <c r="E420" s="35"/>
      <c r="F420" s="51"/>
      <c r="G420" s="51"/>
      <c r="H420" s="52"/>
      <c r="I420" s="53"/>
      <c r="J420" s="53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B420" s="35"/>
      <c r="AC420" s="35"/>
      <c r="AD420" s="35"/>
      <c r="AE420" s="35"/>
      <c r="AF420" s="35"/>
      <c r="AG420" s="35"/>
      <c r="AI420" s="35"/>
      <c r="AJ420" s="35"/>
      <c r="AL420" s="35"/>
      <c r="AM420" s="35"/>
      <c r="AO420" s="35"/>
      <c r="AP420" s="35"/>
      <c r="AR420" s="50"/>
    </row>
    <row r="421" spans="1:44">
      <c r="A421" s="35"/>
      <c r="B421" s="35"/>
      <c r="C421" s="35"/>
      <c r="D421" s="35"/>
      <c r="E421" s="35"/>
      <c r="F421" s="51"/>
      <c r="G421" s="51"/>
      <c r="H421" s="52"/>
      <c r="I421" s="53"/>
      <c r="J421" s="53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B421" s="35"/>
      <c r="AC421" s="35"/>
      <c r="AD421" s="35"/>
      <c r="AE421" s="35"/>
      <c r="AF421" s="35"/>
      <c r="AG421" s="35"/>
      <c r="AI421" s="35"/>
      <c r="AJ421" s="35"/>
      <c r="AL421" s="35"/>
      <c r="AM421" s="35"/>
      <c r="AO421" s="35"/>
      <c r="AP421" s="35"/>
      <c r="AR421" s="50"/>
    </row>
    <row r="422" spans="1:44">
      <c r="A422" s="35"/>
      <c r="B422" s="35"/>
      <c r="C422" s="35"/>
      <c r="D422" s="35"/>
      <c r="E422" s="35"/>
      <c r="F422" s="51"/>
      <c r="G422" s="51"/>
      <c r="H422" s="52"/>
      <c r="I422" s="53"/>
      <c r="J422" s="53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B422" s="35"/>
      <c r="AC422" s="35"/>
      <c r="AD422" s="35"/>
      <c r="AE422" s="35"/>
      <c r="AF422" s="35"/>
      <c r="AG422" s="35"/>
      <c r="AI422" s="35"/>
      <c r="AJ422" s="35"/>
      <c r="AL422" s="35"/>
      <c r="AM422" s="35"/>
      <c r="AO422" s="35"/>
      <c r="AP422" s="35"/>
      <c r="AR422" s="50"/>
    </row>
    <row r="423" spans="1:44">
      <c r="A423" s="35"/>
      <c r="B423" s="35"/>
      <c r="C423" s="35"/>
      <c r="D423" s="35"/>
      <c r="E423" s="35"/>
      <c r="F423" s="51"/>
      <c r="G423" s="51"/>
      <c r="H423" s="52"/>
      <c r="I423" s="53"/>
      <c r="J423" s="53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B423" s="35"/>
      <c r="AC423" s="35"/>
      <c r="AD423" s="35"/>
      <c r="AE423" s="35"/>
      <c r="AF423" s="35"/>
      <c r="AG423" s="35"/>
      <c r="AI423" s="35"/>
      <c r="AJ423" s="35"/>
      <c r="AL423" s="35"/>
      <c r="AM423" s="35"/>
      <c r="AO423" s="35"/>
      <c r="AP423" s="35"/>
      <c r="AR423" s="50"/>
    </row>
    <row r="424" spans="1:44">
      <c r="A424" s="35"/>
      <c r="B424" s="35"/>
      <c r="C424" s="35"/>
      <c r="D424" s="35"/>
      <c r="E424" s="35"/>
      <c r="F424" s="51"/>
      <c r="G424" s="51"/>
      <c r="H424" s="52"/>
      <c r="I424" s="53"/>
      <c r="J424" s="53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B424" s="35"/>
      <c r="AC424" s="35"/>
      <c r="AD424" s="35"/>
      <c r="AE424" s="35"/>
      <c r="AF424" s="35"/>
      <c r="AG424" s="35"/>
      <c r="AI424" s="35"/>
      <c r="AJ424" s="35"/>
      <c r="AL424" s="35"/>
      <c r="AM424" s="35"/>
      <c r="AO424" s="35"/>
      <c r="AP424" s="35"/>
      <c r="AR424" s="50"/>
    </row>
    <row r="425" spans="1:44">
      <c r="A425" s="35"/>
      <c r="B425" s="35"/>
      <c r="C425" s="35"/>
      <c r="D425" s="35"/>
      <c r="E425" s="35"/>
      <c r="F425" s="51"/>
      <c r="G425" s="51"/>
      <c r="H425" s="52"/>
      <c r="I425" s="53"/>
      <c r="J425" s="53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B425" s="35"/>
      <c r="AC425" s="35"/>
      <c r="AD425" s="35"/>
      <c r="AE425" s="35"/>
      <c r="AF425" s="35"/>
      <c r="AG425" s="35"/>
      <c r="AI425" s="35"/>
      <c r="AJ425" s="35"/>
      <c r="AL425" s="35"/>
      <c r="AM425" s="35"/>
      <c r="AO425" s="35"/>
      <c r="AP425" s="35"/>
      <c r="AR425" s="50"/>
    </row>
    <row r="426" spans="1:44">
      <c r="A426" s="35"/>
      <c r="B426" s="35"/>
      <c r="C426" s="35"/>
      <c r="D426" s="35"/>
      <c r="E426" s="35"/>
      <c r="F426" s="51"/>
      <c r="G426" s="51"/>
      <c r="H426" s="52"/>
      <c r="I426" s="53"/>
      <c r="J426" s="53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B426" s="35"/>
      <c r="AC426" s="35"/>
      <c r="AD426" s="35"/>
      <c r="AE426" s="35"/>
      <c r="AF426" s="35"/>
      <c r="AG426" s="35"/>
      <c r="AI426" s="35"/>
      <c r="AJ426" s="35"/>
      <c r="AL426" s="35"/>
      <c r="AM426" s="35"/>
      <c r="AO426" s="35"/>
      <c r="AP426" s="35"/>
      <c r="AR426" s="50"/>
    </row>
    <row r="427" spans="1:44">
      <c r="A427" s="35"/>
      <c r="B427" s="35"/>
      <c r="C427" s="35"/>
      <c r="D427" s="35"/>
      <c r="E427" s="35"/>
      <c r="F427" s="51"/>
      <c r="G427" s="51"/>
      <c r="H427" s="52"/>
      <c r="I427" s="53"/>
      <c r="J427" s="53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B427" s="35"/>
      <c r="AC427" s="35"/>
      <c r="AD427" s="35"/>
      <c r="AE427" s="35"/>
      <c r="AF427" s="35"/>
      <c r="AG427" s="35"/>
      <c r="AI427" s="35"/>
      <c r="AJ427" s="35"/>
      <c r="AL427" s="35"/>
      <c r="AM427" s="35"/>
      <c r="AO427" s="35"/>
      <c r="AP427" s="35"/>
      <c r="AR427" s="50"/>
    </row>
    <row r="428" spans="1:44">
      <c r="A428" s="35"/>
      <c r="B428" s="35"/>
      <c r="C428" s="35"/>
      <c r="D428" s="35"/>
      <c r="E428" s="35"/>
      <c r="F428" s="51"/>
      <c r="G428" s="51"/>
      <c r="H428" s="52"/>
      <c r="I428" s="53"/>
      <c r="J428" s="53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B428" s="35"/>
      <c r="AC428" s="35"/>
      <c r="AD428" s="35"/>
      <c r="AE428" s="35"/>
      <c r="AF428" s="35"/>
      <c r="AG428" s="35"/>
      <c r="AI428" s="35"/>
      <c r="AJ428" s="35"/>
      <c r="AL428" s="35"/>
      <c r="AM428" s="35"/>
      <c r="AO428" s="35"/>
      <c r="AP428" s="35"/>
      <c r="AR428" s="50"/>
    </row>
    <row r="429" spans="1:44">
      <c r="A429" s="35"/>
      <c r="B429" s="35"/>
      <c r="C429" s="35"/>
      <c r="D429" s="35"/>
      <c r="E429" s="35"/>
      <c r="F429" s="51"/>
      <c r="G429" s="51"/>
      <c r="H429" s="52"/>
      <c r="I429" s="53"/>
      <c r="J429" s="53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B429" s="35"/>
      <c r="AC429" s="35"/>
      <c r="AD429" s="35"/>
      <c r="AE429" s="35"/>
      <c r="AF429" s="35"/>
      <c r="AG429" s="35"/>
      <c r="AI429" s="35"/>
      <c r="AJ429" s="35"/>
      <c r="AL429" s="35"/>
      <c r="AM429" s="35"/>
      <c r="AO429" s="35"/>
      <c r="AP429" s="35"/>
      <c r="AR429" s="50"/>
    </row>
    <row r="430" spans="1:44">
      <c r="A430" s="35"/>
      <c r="B430" s="35"/>
      <c r="C430" s="35"/>
      <c r="D430" s="35"/>
      <c r="E430" s="35"/>
      <c r="F430" s="51"/>
      <c r="G430" s="51"/>
      <c r="H430" s="52"/>
      <c r="I430" s="53"/>
      <c r="J430" s="53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B430" s="35"/>
      <c r="AC430" s="35"/>
      <c r="AD430" s="35"/>
      <c r="AE430" s="35"/>
      <c r="AF430" s="35"/>
      <c r="AG430" s="35"/>
      <c r="AI430" s="35"/>
      <c r="AJ430" s="35"/>
      <c r="AL430" s="35"/>
      <c r="AM430" s="35"/>
      <c r="AO430" s="35"/>
      <c r="AP430" s="35"/>
      <c r="AR430" s="50"/>
    </row>
    <row r="431" spans="1:44">
      <c r="A431" s="35"/>
      <c r="B431" s="35"/>
      <c r="C431" s="35"/>
      <c r="D431" s="35"/>
      <c r="E431" s="35"/>
      <c r="F431" s="51"/>
      <c r="G431" s="51"/>
      <c r="H431" s="52"/>
      <c r="I431" s="53"/>
      <c r="J431" s="53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B431" s="35"/>
      <c r="AC431" s="35"/>
      <c r="AD431" s="35"/>
      <c r="AE431" s="35"/>
      <c r="AF431" s="35"/>
      <c r="AG431" s="35"/>
      <c r="AI431" s="35"/>
      <c r="AJ431" s="35"/>
      <c r="AL431" s="35"/>
      <c r="AM431" s="35"/>
      <c r="AO431" s="35"/>
      <c r="AP431" s="35"/>
      <c r="AR431" s="50"/>
    </row>
    <row r="432" spans="1:44">
      <c r="A432" s="35"/>
      <c r="B432" s="35"/>
      <c r="C432" s="35"/>
      <c r="D432" s="35"/>
      <c r="E432" s="35"/>
      <c r="F432" s="51"/>
      <c r="G432" s="51"/>
      <c r="H432" s="52"/>
      <c r="I432" s="53"/>
      <c r="J432" s="53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B432" s="35"/>
      <c r="AC432" s="35"/>
      <c r="AD432" s="35"/>
      <c r="AE432" s="35"/>
      <c r="AF432" s="35"/>
      <c r="AG432" s="35"/>
      <c r="AI432" s="35"/>
      <c r="AJ432" s="35"/>
      <c r="AL432" s="35"/>
      <c r="AM432" s="35"/>
      <c r="AO432" s="35"/>
      <c r="AP432" s="35"/>
      <c r="AR432" s="50"/>
    </row>
    <row r="433" spans="1:44">
      <c r="A433" s="35"/>
      <c r="B433" s="35"/>
      <c r="C433" s="35"/>
      <c r="D433" s="35"/>
      <c r="E433" s="35"/>
      <c r="F433" s="51"/>
      <c r="G433" s="51"/>
      <c r="H433" s="52"/>
      <c r="I433" s="53"/>
      <c r="J433" s="53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B433" s="35"/>
      <c r="AC433" s="35"/>
      <c r="AD433" s="35"/>
      <c r="AE433" s="35"/>
      <c r="AF433" s="35"/>
      <c r="AG433" s="35"/>
      <c r="AI433" s="35"/>
      <c r="AJ433" s="35"/>
      <c r="AL433" s="35"/>
      <c r="AM433" s="35"/>
      <c r="AO433" s="35"/>
      <c r="AP433" s="35"/>
      <c r="AR433" s="50"/>
    </row>
    <row r="434" spans="1:44">
      <c r="A434" s="35"/>
      <c r="B434" s="35"/>
      <c r="C434" s="35"/>
      <c r="D434" s="35"/>
      <c r="E434" s="35"/>
      <c r="F434" s="51"/>
      <c r="G434" s="51"/>
      <c r="H434" s="52"/>
      <c r="I434" s="53"/>
      <c r="J434" s="53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B434" s="35"/>
      <c r="AC434" s="35"/>
      <c r="AD434" s="35"/>
      <c r="AE434" s="35"/>
      <c r="AF434" s="35"/>
      <c r="AG434" s="35"/>
      <c r="AI434" s="35"/>
      <c r="AJ434" s="35"/>
      <c r="AL434" s="35"/>
      <c r="AM434" s="35"/>
      <c r="AO434" s="35"/>
      <c r="AP434" s="35"/>
      <c r="AR434" s="50"/>
    </row>
    <row r="435" spans="1:44">
      <c r="A435" s="35"/>
      <c r="B435" s="35"/>
      <c r="C435" s="35"/>
      <c r="D435" s="35"/>
      <c r="E435" s="35"/>
      <c r="F435" s="51"/>
      <c r="G435" s="51"/>
      <c r="H435" s="52"/>
      <c r="I435" s="53"/>
      <c r="J435" s="53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B435" s="35"/>
      <c r="AC435" s="35"/>
      <c r="AD435" s="35"/>
      <c r="AE435" s="35"/>
      <c r="AF435" s="35"/>
      <c r="AG435" s="35"/>
      <c r="AI435" s="35"/>
      <c r="AJ435" s="35"/>
      <c r="AL435" s="35"/>
      <c r="AM435" s="35"/>
      <c r="AO435" s="35"/>
      <c r="AP435" s="35"/>
      <c r="AR435" s="50"/>
    </row>
    <row r="436" spans="1:44">
      <c r="A436" s="35"/>
      <c r="B436" s="35"/>
      <c r="C436" s="35"/>
      <c r="D436" s="35"/>
      <c r="E436" s="35"/>
      <c r="F436" s="51"/>
      <c r="G436" s="51"/>
      <c r="H436" s="52"/>
      <c r="I436" s="53"/>
      <c r="J436" s="53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B436" s="35"/>
      <c r="AC436" s="35"/>
      <c r="AD436" s="35"/>
      <c r="AE436" s="35"/>
      <c r="AF436" s="35"/>
      <c r="AG436" s="35"/>
      <c r="AI436" s="35"/>
      <c r="AJ436" s="35"/>
      <c r="AL436" s="35"/>
      <c r="AM436" s="35"/>
      <c r="AO436" s="35"/>
      <c r="AP436" s="35"/>
      <c r="AR436" s="50"/>
    </row>
    <row r="437" spans="1:44">
      <c r="A437" s="35"/>
      <c r="B437" s="35"/>
      <c r="C437" s="35"/>
      <c r="D437" s="35"/>
      <c r="E437" s="35"/>
      <c r="F437" s="51"/>
      <c r="G437" s="51"/>
      <c r="H437" s="52"/>
      <c r="I437" s="53"/>
      <c r="J437" s="53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B437" s="35"/>
      <c r="AC437" s="35"/>
      <c r="AD437" s="35"/>
      <c r="AE437" s="35"/>
      <c r="AF437" s="35"/>
      <c r="AG437" s="35"/>
      <c r="AI437" s="35"/>
      <c r="AJ437" s="35"/>
      <c r="AL437" s="35"/>
      <c r="AM437" s="35"/>
      <c r="AO437" s="35"/>
      <c r="AP437" s="35"/>
      <c r="AR437" s="50"/>
    </row>
    <row r="438" spans="1:44">
      <c r="A438" s="35"/>
      <c r="B438" s="35"/>
      <c r="C438" s="35"/>
      <c r="D438" s="35"/>
      <c r="E438" s="35"/>
      <c r="F438" s="51"/>
      <c r="G438" s="51"/>
      <c r="H438" s="52"/>
      <c r="I438" s="53"/>
      <c r="J438" s="53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B438" s="35"/>
      <c r="AC438" s="35"/>
      <c r="AD438" s="35"/>
      <c r="AE438" s="35"/>
      <c r="AF438" s="35"/>
      <c r="AG438" s="35"/>
      <c r="AI438" s="35"/>
      <c r="AJ438" s="35"/>
      <c r="AL438" s="35"/>
      <c r="AM438" s="35"/>
      <c r="AO438" s="35"/>
      <c r="AP438" s="35"/>
      <c r="AR438" s="50"/>
    </row>
    <row r="439" spans="1:44">
      <c r="A439" s="35"/>
      <c r="B439" s="35"/>
      <c r="C439" s="35"/>
      <c r="D439" s="35"/>
      <c r="E439" s="35"/>
      <c r="F439" s="51"/>
      <c r="G439" s="51"/>
      <c r="H439" s="52"/>
      <c r="I439" s="53"/>
      <c r="J439" s="53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B439" s="35"/>
      <c r="AC439" s="35"/>
      <c r="AD439" s="35"/>
      <c r="AE439" s="35"/>
      <c r="AF439" s="35"/>
      <c r="AG439" s="35"/>
      <c r="AI439" s="35"/>
      <c r="AJ439" s="35"/>
      <c r="AL439" s="35"/>
      <c r="AM439" s="35"/>
      <c r="AO439" s="35"/>
      <c r="AP439" s="35"/>
      <c r="AR439" s="50"/>
    </row>
    <row r="440" spans="1:44">
      <c r="A440" s="35"/>
      <c r="B440" s="35"/>
      <c r="C440" s="35"/>
      <c r="D440" s="35"/>
      <c r="E440" s="35"/>
      <c r="F440" s="51"/>
      <c r="G440" s="51"/>
      <c r="H440" s="52"/>
      <c r="I440" s="53"/>
      <c r="J440" s="53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B440" s="35"/>
      <c r="AC440" s="35"/>
      <c r="AD440" s="35"/>
      <c r="AE440" s="35"/>
      <c r="AF440" s="35"/>
      <c r="AG440" s="35"/>
      <c r="AI440" s="35"/>
      <c r="AJ440" s="35"/>
      <c r="AL440" s="35"/>
      <c r="AM440" s="35"/>
      <c r="AO440" s="35"/>
      <c r="AP440" s="35"/>
      <c r="AR440" s="50"/>
    </row>
    <row r="441" spans="1:44">
      <c r="A441" s="35"/>
      <c r="B441" s="35"/>
      <c r="C441" s="35"/>
      <c r="D441" s="35"/>
      <c r="E441" s="35"/>
      <c r="F441" s="51"/>
      <c r="G441" s="51"/>
      <c r="H441" s="52"/>
      <c r="I441" s="53"/>
      <c r="J441" s="53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B441" s="35"/>
      <c r="AC441" s="35"/>
      <c r="AD441" s="35"/>
      <c r="AE441" s="35"/>
      <c r="AF441" s="35"/>
      <c r="AG441" s="35"/>
      <c r="AI441" s="35"/>
      <c r="AJ441" s="35"/>
      <c r="AL441" s="35"/>
      <c r="AM441" s="35"/>
      <c r="AO441" s="35"/>
      <c r="AP441" s="35"/>
      <c r="AR441" s="50"/>
    </row>
    <row r="442" spans="1:44">
      <c r="A442" s="35"/>
      <c r="B442" s="35"/>
      <c r="C442" s="35"/>
      <c r="D442" s="35"/>
      <c r="E442" s="35"/>
      <c r="F442" s="51"/>
      <c r="G442" s="51"/>
      <c r="H442" s="52"/>
      <c r="I442" s="53"/>
      <c r="J442" s="53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B442" s="35"/>
      <c r="AC442" s="35"/>
      <c r="AD442" s="35"/>
      <c r="AE442" s="35"/>
      <c r="AF442" s="35"/>
      <c r="AG442" s="35"/>
      <c r="AI442" s="35"/>
      <c r="AJ442" s="35"/>
      <c r="AL442" s="35"/>
      <c r="AM442" s="35"/>
      <c r="AO442" s="35"/>
      <c r="AP442" s="35"/>
      <c r="AR442" s="50"/>
    </row>
    <row r="443" spans="1:44">
      <c r="A443" s="35"/>
      <c r="B443" s="35"/>
      <c r="C443" s="35"/>
      <c r="D443" s="35"/>
      <c r="E443" s="35"/>
      <c r="F443" s="51"/>
      <c r="G443" s="51"/>
      <c r="H443" s="52"/>
      <c r="I443" s="53"/>
      <c r="J443" s="53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B443" s="35"/>
      <c r="AC443" s="35"/>
      <c r="AD443" s="35"/>
      <c r="AE443" s="35"/>
      <c r="AF443" s="35"/>
      <c r="AG443" s="35"/>
      <c r="AI443" s="35"/>
      <c r="AJ443" s="35"/>
      <c r="AL443" s="35"/>
      <c r="AM443" s="35"/>
      <c r="AO443" s="35"/>
      <c r="AP443" s="35"/>
      <c r="AR443" s="50"/>
    </row>
    <row r="444" spans="1:44">
      <c r="A444" s="35"/>
      <c r="B444" s="35"/>
      <c r="C444" s="35"/>
      <c r="D444" s="35"/>
      <c r="E444" s="35"/>
      <c r="F444" s="51"/>
      <c r="G444" s="51"/>
      <c r="H444" s="52"/>
      <c r="I444" s="53"/>
      <c r="J444" s="53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B444" s="35"/>
      <c r="AC444" s="35"/>
      <c r="AD444" s="35"/>
      <c r="AE444" s="35"/>
      <c r="AF444" s="35"/>
      <c r="AG444" s="35"/>
      <c r="AI444" s="35"/>
      <c r="AJ444" s="35"/>
      <c r="AL444" s="35"/>
      <c r="AM444" s="35"/>
      <c r="AO444" s="35"/>
      <c r="AP444" s="35"/>
      <c r="AR444" s="50"/>
    </row>
    <row r="445" spans="1:44">
      <c r="A445" s="35"/>
      <c r="B445" s="35"/>
      <c r="C445" s="35"/>
      <c r="D445" s="35"/>
      <c r="E445" s="35"/>
      <c r="F445" s="51"/>
      <c r="G445" s="51"/>
      <c r="H445" s="52"/>
      <c r="I445" s="53"/>
      <c r="J445" s="53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B445" s="35"/>
      <c r="AC445" s="35"/>
      <c r="AD445" s="35"/>
      <c r="AE445" s="35"/>
      <c r="AF445" s="35"/>
      <c r="AG445" s="35"/>
      <c r="AI445" s="35"/>
      <c r="AJ445" s="35"/>
      <c r="AL445" s="35"/>
      <c r="AM445" s="35"/>
      <c r="AO445" s="35"/>
      <c r="AP445" s="35"/>
      <c r="AR445" s="50"/>
    </row>
    <row r="446" spans="1:44">
      <c r="A446" s="35"/>
      <c r="B446" s="35"/>
      <c r="C446" s="35"/>
      <c r="D446" s="35"/>
      <c r="E446" s="35"/>
      <c r="F446" s="51"/>
      <c r="G446" s="51"/>
      <c r="H446" s="52"/>
      <c r="I446" s="53"/>
      <c r="J446" s="53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B446" s="35"/>
      <c r="AC446" s="35"/>
      <c r="AD446" s="35"/>
      <c r="AE446" s="35"/>
      <c r="AF446" s="35"/>
      <c r="AG446" s="35"/>
      <c r="AI446" s="35"/>
      <c r="AJ446" s="35"/>
      <c r="AL446" s="35"/>
      <c r="AM446" s="35"/>
      <c r="AO446" s="35"/>
      <c r="AP446" s="35"/>
      <c r="AR446" s="50"/>
    </row>
    <row r="447" spans="1:44">
      <c r="A447" s="35"/>
      <c r="B447" s="35"/>
      <c r="C447" s="35"/>
      <c r="D447" s="35"/>
      <c r="E447" s="35"/>
      <c r="F447" s="51"/>
      <c r="G447" s="51"/>
      <c r="H447" s="52"/>
      <c r="I447" s="53"/>
      <c r="J447" s="53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B447" s="35"/>
      <c r="AC447" s="35"/>
      <c r="AD447" s="35"/>
      <c r="AE447" s="35"/>
      <c r="AF447" s="35"/>
      <c r="AG447" s="35"/>
      <c r="AI447" s="35"/>
      <c r="AJ447" s="35"/>
      <c r="AL447" s="35"/>
      <c r="AM447" s="35"/>
      <c r="AO447" s="35"/>
      <c r="AP447" s="35"/>
      <c r="AR447" s="50"/>
    </row>
    <row r="448" spans="1:44">
      <c r="A448" s="35"/>
      <c r="B448" s="35"/>
      <c r="C448" s="35"/>
      <c r="D448" s="35"/>
      <c r="E448" s="35"/>
      <c r="F448" s="51"/>
      <c r="G448" s="51"/>
      <c r="H448" s="52"/>
      <c r="I448" s="53"/>
      <c r="J448" s="53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B448" s="35"/>
      <c r="AC448" s="35"/>
      <c r="AD448" s="35"/>
      <c r="AE448" s="35"/>
      <c r="AF448" s="35"/>
      <c r="AG448" s="35"/>
      <c r="AI448" s="35"/>
      <c r="AJ448" s="35"/>
      <c r="AL448" s="35"/>
      <c r="AM448" s="35"/>
      <c r="AO448" s="35"/>
      <c r="AP448" s="35"/>
      <c r="AR448" s="50"/>
    </row>
    <row r="449" spans="1:44">
      <c r="A449" s="35"/>
      <c r="B449" s="35"/>
      <c r="C449" s="35"/>
      <c r="D449" s="35"/>
      <c r="E449" s="35"/>
      <c r="F449" s="51"/>
      <c r="G449" s="51"/>
      <c r="H449" s="52"/>
      <c r="I449" s="53"/>
      <c r="J449" s="53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B449" s="35"/>
      <c r="AC449" s="35"/>
      <c r="AD449" s="35"/>
      <c r="AE449" s="35"/>
      <c r="AF449" s="35"/>
      <c r="AG449" s="35"/>
      <c r="AI449" s="35"/>
      <c r="AJ449" s="35"/>
      <c r="AL449" s="35"/>
      <c r="AM449" s="35"/>
      <c r="AO449" s="35"/>
      <c r="AP449" s="35"/>
      <c r="AR449" s="50"/>
    </row>
    <row r="450" spans="1:44">
      <c r="A450" s="35"/>
      <c r="B450" s="35"/>
      <c r="C450" s="35"/>
      <c r="D450" s="35"/>
      <c r="E450" s="35"/>
      <c r="F450" s="51"/>
      <c r="G450" s="51"/>
      <c r="H450" s="52"/>
      <c r="I450" s="53"/>
      <c r="J450" s="53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B450" s="35"/>
      <c r="AC450" s="35"/>
      <c r="AD450" s="35"/>
      <c r="AE450" s="35"/>
      <c r="AF450" s="35"/>
      <c r="AG450" s="35"/>
      <c r="AI450" s="35"/>
      <c r="AJ450" s="35"/>
      <c r="AL450" s="35"/>
      <c r="AM450" s="35"/>
      <c r="AO450" s="35"/>
      <c r="AP450" s="35"/>
      <c r="AR450" s="50"/>
    </row>
    <row r="451" spans="1:44">
      <c r="A451" s="35"/>
      <c r="B451" s="35"/>
      <c r="C451" s="35"/>
      <c r="D451" s="35"/>
      <c r="E451" s="35"/>
      <c r="F451" s="51"/>
      <c r="G451" s="51"/>
      <c r="H451" s="52"/>
      <c r="I451" s="53"/>
      <c r="J451" s="53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B451" s="35"/>
      <c r="AC451" s="35"/>
      <c r="AD451" s="35"/>
      <c r="AE451" s="35"/>
      <c r="AF451" s="35"/>
      <c r="AG451" s="35"/>
      <c r="AI451" s="35"/>
      <c r="AJ451" s="35"/>
      <c r="AL451" s="35"/>
      <c r="AM451" s="35"/>
      <c r="AO451" s="35"/>
      <c r="AP451" s="35"/>
      <c r="AR451" s="50"/>
    </row>
    <row r="452" spans="1:44">
      <c r="A452" s="35"/>
      <c r="B452" s="35"/>
      <c r="C452" s="35"/>
      <c r="D452" s="35"/>
      <c r="E452" s="35"/>
      <c r="F452" s="51"/>
      <c r="G452" s="51"/>
      <c r="H452" s="52"/>
      <c r="I452" s="53"/>
      <c r="J452" s="53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B452" s="35"/>
      <c r="AC452" s="35"/>
      <c r="AD452" s="35"/>
      <c r="AE452" s="35"/>
      <c r="AF452" s="35"/>
      <c r="AG452" s="35"/>
      <c r="AI452" s="35"/>
      <c r="AJ452" s="35"/>
      <c r="AL452" s="35"/>
      <c r="AM452" s="35"/>
      <c r="AO452" s="35"/>
      <c r="AP452" s="35"/>
      <c r="AR452" s="50"/>
    </row>
    <row r="453" spans="1:44">
      <c r="A453" s="35"/>
      <c r="B453" s="35"/>
      <c r="C453" s="35"/>
      <c r="D453" s="35"/>
      <c r="E453" s="35"/>
      <c r="F453" s="51"/>
      <c r="G453" s="51"/>
      <c r="H453" s="52"/>
      <c r="I453" s="53"/>
      <c r="J453" s="53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B453" s="35"/>
      <c r="AC453" s="35"/>
      <c r="AD453" s="35"/>
      <c r="AE453" s="35"/>
      <c r="AF453" s="35"/>
      <c r="AG453" s="35"/>
      <c r="AI453" s="35"/>
      <c r="AJ453" s="35"/>
      <c r="AL453" s="35"/>
      <c r="AM453" s="35"/>
      <c r="AO453" s="35"/>
      <c r="AP453" s="35"/>
      <c r="AR453" s="50"/>
    </row>
    <row r="454" spans="1:44">
      <c r="A454" s="35"/>
      <c r="B454" s="35"/>
      <c r="C454" s="35"/>
      <c r="D454" s="35"/>
      <c r="E454" s="35"/>
      <c r="F454" s="51"/>
      <c r="G454" s="51"/>
      <c r="H454" s="52"/>
      <c r="I454" s="53"/>
      <c r="J454" s="53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B454" s="35"/>
      <c r="AC454" s="35"/>
      <c r="AD454" s="35"/>
      <c r="AE454" s="35"/>
      <c r="AF454" s="35"/>
      <c r="AG454" s="35"/>
      <c r="AI454" s="35"/>
      <c r="AJ454" s="35"/>
      <c r="AL454" s="35"/>
      <c r="AM454" s="35"/>
      <c r="AO454" s="35"/>
      <c r="AP454" s="35"/>
      <c r="AR454" s="50"/>
    </row>
    <row r="455" spans="1:44">
      <c r="A455" s="35"/>
      <c r="B455" s="35"/>
      <c r="C455" s="35"/>
      <c r="D455" s="35"/>
      <c r="E455" s="35"/>
      <c r="F455" s="51"/>
      <c r="G455" s="51"/>
      <c r="H455" s="52"/>
      <c r="I455" s="53"/>
      <c r="J455" s="53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B455" s="35"/>
      <c r="AC455" s="35"/>
      <c r="AD455" s="35"/>
      <c r="AE455" s="35"/>
      <c r="AF455" s="35"/>
      <c r="AG455" s="35"/>
      <c r="AI455" s="35"/>
      <c r="AJ455" s="35"/>
      <c r="AL455" s="35"/>
      <c r="AM455" s="35"/>
      <c r="AO455" s="35"/>
      <c r="AP455" s="35"/>
      <c r="AR455" s="50"/>
    </row>
    <row r="456" spans="1:44">
      <c r="A456" s="35"/>
      <c r="B456" s="35"/>
      <c r="C456" s="35"/>
      <c r="D456" s="35"/>
      <c r="E456" s="35"/>
      <c r="F456" s="51"/>
      <c r="G456" s="51"/>
      <c r="H456" s="52"/>
      <c r="I456" s="53"/>
      <c r="J456" s="53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B456" s="35"/>
      <c r="AC456" s="35"/>
      <c r="AD456" s="35"/>
      <c r="AE456" s="35"/>
      <c r="AF456" s="35"/>
      <c r="AG456" s="35"/>
      <c r="AI456" s="35"/>
      <c r="AJ456" s="35"/>
      <c r="AL456" s="35"/>
      <c r="AM456" s="35"/>
      <c r="AO456" s="35"/>
      <c r="AP456" s="35"/>
      <c r="AR456" s="50"/>
    </row>
    <row r="457" spans="1:44">
      <c r="A457" s="35"/>
      <c r="B457" s="35"/>
      <c r="C457" s="35"/>
      <c r="D457" s="35"/>
      <c r="E457" s="35"/>
      <c r="F457" s="51"/>
      <c r="G457" s="51"/>
      <c r="H457" s="52"/>
      <c r="I457" s="53"/>
      <c r="J457" s="53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B457" s="35"/>
      <c r="AC457" s="35"/>
      <c r="AD457" s="35"/>
      <c r="AE457" s="35"/>
      <c r="AF457" s="35"/>
      <c r="AG457" s="35"/>
      <c r="AI457" s="35"/>
      <c r="AJ457" s="35"/>
      <c r="AL457" s="35"/>
      <c r="AM457" s="35"/>
      <c r="AO457" s="35"/>
      <c r="AP457" s="35"/>
      <c r="AR457" s="50"/>
    </row>
    <row r="458" spans="1:44">
      <c r="A458" s="35"/>
      <c r="B458" s="35"/>
      <c r="C458" s="35"/>
      <c r="D458" s="35"/>
      <c r="E458" s="35"/>
      <c r="F458" s="51"/>
      <c r="G458" s="51"/>
      <c r="H458" s="52"/>
      <c r="I458" s="53"/>
      <c r="J458" s="53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B458" s="35"/>
      <c r="AC458" s="35"/>
      <c r="AD458" s="35"/>
      <c r="AE458" s="35"/>
      <c r="AF458" s="35"/>
      <c r="AG458" s="35"/>
      <c r="AI458" s="35"/>
      <c r="AJ458" s="35"/>
      <c r="AL458" s="35"/>
      <c r="AM458" s="35"/>
      <c r="AO458" s="35"/>
      <c r="AP458" s="35"/>
      <c r="AR458" s="50"/>
    </row>
    <row r="459" spans="1:44">
      <c r="A459" s="35"/>
      <c r="B459" s="35"/>
      <c r="C459" s="35"/>
      <c r="D459" s="35"/>
      <c r="E459" s="35"/>
      <c r="F459" s="51"/>
      <c r="G459" s="51"/>
      <c r="H459" s="52"/>
      <c r="I459" s="53"/>
      <c r="J459" s="53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B459" s="35"/>
      <c r="AC459" s="35"/>
      <c r="AD459" s="35"/>
      <c r="AE459" s="35"/>
      <c r="AF459" s="35"/>
      <c r="AG459" s="35"/>
      <c r="AI459" s="35"/>
      <c r="AJ459" s="35"/>
      <c r="AL459" s="35"/>
      <c r="AM459" s="35"/>
      <c r="AO459" s="35"/>
      <c r="AP459" s="35"/>
      <c r="AR459" s="50"/>
    </row>
    <row r="460" spans="1:44">
      <c r="A460" s="35"/>
      <c r="B460" s="35"/>
      <c r="C460" s="35"/>
      <c r="D460" s="35"/>
      <c r="E460" s="35"/>
      <c r="F460" s="51"/>
      <c r="G460" s="51"/>
      <c r="H460" s="52"/>
      <c r="I460" s="53"/>
      <c r="J460" s="53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B460" s="35"/>
      <c r="AC460" s="35"/>
      <c r="AD460" s="35"/>
      <c r="AE460" s="35"/>
      <c r="AF460" s="35"/>
      <c r="AG460" s="35"/>
      <c r="AI460" s="35"/>
      <c r="AJ460" s="35"/>
      <c r="AL460" s="35"/>
      <c r="AM460" s="35"/>
      <c r="AO460" s="35"/>
      <c r="AP460" s="35"/>
      <c r="AR460" s="50"/>
    </row>
    <row r="461" spans="1:44">
      <c r="A461" s="35"/>
      <c r="B461" s="35"/>
      <c r="C461" s="35"/>
      <c r="D461" s="35"/>
      <c r="E461" s="35"/>
      <c r="F461" s="51"/>
      <c r="G461" s="51"/>
      <c r="H461" s="52"/>
      <c r="I461" s="53"/>
      <c r="J461" s="53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B461" s="35"/>
      <c r="AC461" s="35"/>
      <c r="AD461" s="35"/>
      <c r="AE461" s="35"/>
      <c r="AF461" s="35"/>
      <c r="AG461" s="35"/>
      <c r="AI461" s="35"/>
      <c r="AJ461" s="35"/>
      <c r="AL461" s="35"/>
      <c r="AM461" s="35"/>
      <c r="AO461" s="35"/>
      <c r="AP461" s="35"/>
      <c r="AR461" s="50"/>
    </row>
    <row r="462" spans="1:44">
      <c r="A462" s="35"/>
      <c r="B462" s="35"/>
      <c r="C462" s="35"/>
      <c r="D462" s="35"/>
      <c r="E462" s="35"/>
      <c r="F462" s="51"/>
      <c r="G462" s="51"/>
      <c r="H462" s="52"/>
      <c r="I462" s="53"/>
      <c r="J462" s="53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B462" s="35"/>
      <c r="AC462" s="35"/>
      <c r="AD462" s="35"/>
      <c r="AE462" s="35"/>
      <c r="AF462" s="35"/>
      <c r="AG462" s="35"/>
      <c r="AI462" s="35"/>
      <c r="AJ462" s="35"/>
      <c r="AL462" s="35"/>
      <c r="AM462" s="35"/>
      <c r="AO462" s="35"/>
      <c r="AP462" s="35"/>
      <c r="AR462" s="50"/>
    </row>
    <row r="463" spans="1:44">
      <c r="A463" s="35"/>
      <c r="B463" s="35"/>
      <c r="C463" s="35"/>
      <c r="D463" s="35"/>
      <c r="E463" s="35"/>
      <c r="F463" s="51"/>
      <c r="G463" s="51"/>
      <c r="H463" s="52"/>
      <c r="I463" s="53"/>
      <c r="J463" s="53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B463" s="35"/>
      <c r="AC463" s="35"/>
      <c r="AD463" s="35"/>
      <c r="AE463" s="35"/>
      <c r="AF463" s="35"/>
      <c r="AG463" s="35"/>
      <c r="AI463" s="35"/>
      <c r="AJ463" s="35"/>
      <c r="AL463" s="35"/>
      <c r="AM463" s="35"/>
      <c r="AO463" s="35"/>
      <c r="AP463" s="35"/>
      <c r="AR463" s="50"/>
    </row>
    <row r="464" spans="1:44">
      <c r="A464" s="35"/>
      <c r="B464" s="35"/>
      <c r="C464" s="35"/>
      <c r="D464" s="35"/>
      <c r="E464" s="35"/>
      <c r="F464" s="51"/>
      <c r="G464" s="51"/>
      <c r="H464" s="52"/>
      <c r="I464" s="53"/>
      <c r="J464" s="53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B464" s="35"/>
      <c r="AC464" s="35"/>
      <c r="AD464" s="35"/>
      <c r="AE464" s="35"/>
      <c r="AF464" s="35"/>
      <c r="AG464" s="35"/>
      <c r="AI464" s="35"/>
      <c r="AJ464" s="35"/>
      <c r="AL464" s="35"/>
      <c r="AM464" s="35"/>
      <c r="AO464" s="35"/>
      <c r="AP464" s="35"/>
      <c r="AR464" s="50"/>
    </row>
    <row r="465" spans="1:44">
      <c r="A465" s="35"/>
      <c r="B465" s="35"/>
      <c r="C465" s="35"/>
      <c r="D465" s="35"/>
      <c r="E465" s="35"/>
      <c r="F465" s="51"/>
      <c r="G465" s="51"/>
      <c r="H465" s="52"/>
      <c r="I465" s="53"/>
      <c r="J465" s="53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B465" s="35"/>
      <c r="AC465" s="35"/>
      <c r="AD465" s="35"/>
      <c r="AE465" s="35"/>
      <c r="AF465" s="35"/>
      <c r="AG465" s="35"/>
      <c r="AI465" s="35"/>
      <c r="AJ465" s="35"/>
      <c r="AL465" s="35"/>
      <c r="AM465" s="35"/>
      <c r="AO465" s="35"/>
      <c r="AP465" s="35"/>
      <c r="AR465" s="50"/>
    </row>
    <row r="466" spans="1:44">
      <c r="A466" s="35"/>
      <c r="B466" s="35"/>
      <c r="C466" s="35"/>
      <c r="D466" s="35"/>
      <c r="E466" s="35"/>
      <c r="F466" s="51"/>
      <c r="G466" s="51"/>
      <c r="H466" s="52"/>
      <c r="I466" s="53"/>
      <c r="J466" s="53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B466" s="35"/>
      <c r="AC466" s="35"/>
      <c r="AD466" s="35"/>
      <c r="AE466" s="35"/>
      <c r="AF466" s="35"/>
      <c r="AG466" s="35"/>
      <c r="AI466" s="35"/>
      <c r="AJ466" s="35"/>
      <c r="AL466" s="35"/>
      <c r="AM466" s="35"/>
      <c r="AO466" s="35"/>
      <c r="AP466" s="35"/>
      <c r="AR466" s="50"/>
    </row>
    <row r="467" spans="1:44">
      <c r="A467" s="35"/>
      <c r="B467" s="35"/>
      <c r="C467" s="35"/>
      <c r="D467" s="35"/>
      <c r="E467" s="35"/>
      <c r="F467" s="51"/>
      <c r="G467" s="51"/>
      <c r="H467" s="52"/>
      <c r="I467" s="53"/>
      <c r="J467" s="53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B467" s="35"/>
      <c r="AC467" s="35"/>
      <c r="AD467" s="35"/>
      <c r="AE467" s="35"/>
      <c r="AF467" s="35"/>
      <c r="AG467" s="35"/>
      <c r="AI467" s="35"/>
      <c r="AJ467" s="35"/>
      <c r="AL467" s="35"/>
      <c r="AM467" s="35"/>
      <c r="AO467" s="35"/>
      <c r="AP467" s="35"/>
      <c r="AR467" s="50"/>
    </row>
    <row r="468" spans="1:44">
      <c r="A468" s="35"/>
      <c r="B468" s="35"/>
      <c r="C468" s="35"/>
      <c r="D468" s="35"/>
      <c r="E468" s="35"/>
      <c r="F468" s="51"/>
      <c r="G468" s="51"/>
      <c r="H468" s="52"/>
      <c r="I468" s="53"/>
      <c r="J468" s="53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B468" s="35"/>
      <c r="AC468" s="35"/>
      <c r="AD468" s="35"/>
      <c r="AE468" s="35"/>
      <c r="AF468" s="35"/>
      <c r="AG468" s="35"/>
      <c r="AI468" s="35"/>
      <c r="AJ468" s="35"/>
      <c r="AL468" s="35"/>
      <c r="AM468" s="35"/>
      <c r="AO468" s="35"/>
      <c r="AP468" s="35"/>
      <c r="AR468" s="50"/>
    </row>
    <row r="469" spans="1:44">
      <c r="A469" s="35"/>
      <c r="B469" s="35"/>
      <c r="C469" s="35"/>
      <c r="D469" s="35"/>
      <c r="E469" s="35"/>
      <c r="F469" s="51"/>
      <c r="G469" s="51"/>
      <c r="H469" s="52"/>
      <c r="I469" s="53"/>
      <c r="J469" s="53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B469" s="35"/>
      <c r="AC469" s="35"/>
      <c r="AD469" s="35"/>
      <c r="AE469" s="35"/>
      <c r="AF469" s="35"/>
      <c r="AG469" s="35"/>
      <c r="AI469" s="35"/>
      <c r="AJ469" s="35"/>
      <c r="AL469" s="35"/>
      <c r="AM469" s="35"/>
      <c r="AO469" s="35"/>
      <c r="AP469" s="35"/>
      <c r="AR469" s="50"/>
    </row>
    <row r="470" spans="1:44">
      <c r="A470" s="35"/>
      <c r="B470" s="35"/>
      <c r="C470" s="35"/>
      <c r="D470" s="35"/>
      <c r="E470" s="35"/>
      <c r="F470" s="51"/>
      <c r="G470" s="51"/>
      <c r="H470" s="52"/>
      <c r="I470" s="53"/>
      <c r="J470" s="53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B470" s="35"/>
      <c r="AC470" s="35"/>
      <c r="AD470" s="35"/>
      <c r="AE470" s="35"/>
      <c r="AF470" s="35"/>
      <c r="AG470" s="35"/>
      <c r="AI470" s="35"/>
      <c r="AJ470" s="35"/>
      <c r="AL470" s="35"/>
      <c r="AM470" s="35"/>
      <c r="AO470" s="35"/>
      <c r="AP470" s="35"/>
      <c r="AR470" s="50"/>
    </row>
    <row r="471" spans="1:44">
      <c r="A471" s="35"/>
      <c r="B471" s="35"/>
      <c r="C471" s="35"/>
      <c r="D471" s="35"/>
      <c r="E471" s="35"/>
      <c r="F471" s="51"/>
      <c r="G471" s="51"/>
      <c r="H471" s="52"/>
      <c r="I471" s="53"/>
      <c r="J471" s="53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B471" s="35"/>
      <c r="AC471" s="35"/>
      <c r="AD471" s="35"/>
      <c r="AE471" s="35"/>
      <c r="AF471" s="35"/>
      <c r="AG471" s="35"/>
      <c r="AI471" s="35"/>
      <c r="AJ471" s="35"/>
      <c r="AL471" s="35"/>
      <c r="AM471" s="35"/>
      <c r="AO471" s="35"/>
      <c r="AP471" s="35"/>
      <c r="AR471" s="50"/>
    </row>
    <row r="472" spans="1:44">
      <c r="A472" s="35"/>
      <c r="B472" s="35"/>
      <c r="C472" s="35"/>
      <c r="D472" s="35"/>
      <c r="E472" s="35"/>
      <c r="F472" s="51"/>
      <c r="G472" s="51"/>
      <c r="H472" s="52"/>
      <c r="I472" s="53"/>
      <c r="J472" s="53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B472" s="35"/>
      <c r="AC472" s="35"/>
      <c r="AD472" s="35"/>
      <c r="AE472" s="35"/>
      <c r="AF472" s="35"/>
      <c r="AG472" s="35"/>
      <c r="AI472" s="35"/>
      <c r="AJ472" s="35"/>
      <c r="AL472" s="35"/>
      <c r="AM472" s="35"/>
      <c r="AO472" s="35"/>
      <c r="AP472" s="35"/>
      <c r="AR472" s="50"/>
    </row>
    <row r="473" spans="1:44">
      <c r="A473" s="35"/>
      <c r="B473" s="35"/>
      <c r="C473" s="35"/>
      <c r="D473" s="35"/>
      <c r="E473" s="35"/>
      <c r="F473" s="51"/>
      <c r="G473" s="51"/>
      <c r="H473" s="52"/>
      <c r="I473" s="53"/>
      <c r="J473" s="53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B473" s="35"/>
      <c r="AC473" s="35"/>
      <c r="AD473" s="35"/>
      <c r="AE473" s="35"/>
      <c r="AF473" s="35"/>
      <c r="AG473" s="35"/>
      <c r="AI473" s="35"/>
      <c r="AJ473" s="35"/>
      <c r="AL473" s="35"/>
      <c r="AM473" s="35"/>
      <c r="AO473" s="35"/>
      <c r="AP473" s="35"/>
      <c r="AR473" s="50"/>
    </row>
    <row r="474" spans="1:44">
      <c r="A474" s="35"/>
      <c r="B474" s="35"/>
      <c r="C474" s="35"/>
      <c r="D474" s="35"/>
      <c r="E474" s="35"/>
      <c r="F474" s="51"/>
      <c r="G474" s="51"/>
      <c r="H474" s="52"/>
      <c r="I474" s="53"/>
      <c r="J474" s="53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B474" s="35"/>
      <c r="AC474" s="35"/>
      <c r="AD474" s="35"/>
      <c r="AE474" s="35"/>
      <c r="AF474" s="35"/>
      <c r="AG474" s="35"/>
      <c r="AI474" s="35"/>
      <c r="AJ474" s="35"/>
      <c r="AL474" s="35"/>
      <c r="AM474" s="35"/>
      <c r="AO474" s="35"/>
      <c r="AP474" s="35"/>
      <c r="AR474" s="50"/>
    </row>
    <row r="475" spans="1:44">
      <c r="A475" s="35"/>
      <c r="B475" s="35"/>
      <c r="C475" s="35"/>
      <c r="D475" s="35"/>
      <c r="E475" s="35"/>
      <c r="F475" s="51"/>
      <c r="G475" s="51"/>
      <c r="H475" s="52"/>
      <c r="I475" s="53"/>
      <c r="J475" s="53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B475" s="35"/>
      <c r="AC475" s="35"/>
      <c r="AD475" s="35"/>
      <c r="AE475" s="35"/>
      <c r="AF475" s="35"/>
      <c r="AG475" s="35"/>
      <c r="AI475" s="35"/>
      <c r="AJ475" s="35"/>
      <c r="AL475" s="35"/>
      <c r="AM475" s="35"/>
      <c r="AO475" s="35"/>
      <c r="AP475" s="35"/>
      <c r="AR475" s="50"/>
    </row>
    <row r="476" spans="1:44">
      <c r="A476" s="35"/>
      <c r="B476" s="35"/>
      <c r="C476" s="35"/>
      <c r="D476" s="35"/>
      <c r="E476" s="35"/>
      <c r="F476" s="51"/>
      <c r="G476" s="51"/>
      <c r="H476" s="52"/>
      <c r="I476" s="53"/>
      <c r="J476" s="53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B476" s="35"/>
      <c r="AC476" s="35"/>
      <c r="AD476" s="35"/>
      <c r="AE476" s="35"/>
      <c r="AF476" s="35"/>
      <c r="AG476" s="35"/>
      <c r="AI476" s="35"/>
      <c r="AJ476" s="35"/>
      <c r="AL476" s="35"/>
      <c r="AM476" s="35"/>
      <c r="AO476" s="35"/>
      <c r="AP476" s="35"/>
      <c r="AR476" s="50"/>
    </row>
    <row r="477" spans="1:44">
      <c r="A477" s="35"/>
      <c r="B477" s="35"/>
      <c r="C477" s="35"/>
      <c r="D477" s="35"/>
      <c r="E477" s="35"/>
      <c r="F477" s="51"/>
      <c r="G477" s="51"/>
      <c r="H477" s="52"/>
      <c r="I477" s="53"/>
      <c r="J477" s="53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B477" s="35"/>
      <c r="AC477" s="35"/>
      <c r="AD477" s="35"/>
      <c r="AE477" s="35"/>
      <c r="AF477" s="35"/>
      <c r="AG477" s="35"/>
      <c r="AI477" s="35"/>
      <c r="AJ477" s="35"/>
      <c r="AL477" s="35"/>
      <c r="AM477" s="35"/>
      <c r="AO477" s="35"/>
      <c r="AP477" s="35"/>
      <c r="AR477" s="50"/>
    </row>
    <row r="478" spans="1:44">
      <c r="A478" s="35"/>
      <c r="B478" s="35"/>
      <c r="C478" s="35"/>
      <c r="D478" s="35"/>
      <c r="E478" s="35"/>
      <c r="F478" s="51"/>
      <c r="G478" s="51"/>
      <c r="H478" s="52"/>
      <c r="I478" s="53"/>
      <c r="J478" s="53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B478" s="35"/>
      <c r="AC478" s="35"/>
      <c r="AD478" s="35"/>
      <c r="AE478" s="35"/>
      <c r="AF478" s="35"/>
      <c r="AG478" s="35"/>
      <c r="AI478" s="35"/>
      <c r="AJ478" s="35"/>
      <c r="AL478" s="35"/>
      <c r="AM478" s="35"/>
      <c r="AO478" s="35"/>
      <c r="AP478" s="35"/>
      <c r="AR478" s="50"/>
    </row>
    <row r="479" spans="1:44">
      <c r="A479" s="35"/>
      <c r="B479" s="35"/>
      <c r="C479" s="35"/>
      <c r="D479" s="35"/>
      <c r="E479" s="35"/>
      <c r="F479" s="51"/>
      <c r="G479" s="51"/>
      <c r="H479" s="52"/>
      <c r="I479" s="53"/>
      <c r="J479" s="53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B479" s="35"/>
      <c r="AC479" s="35"/>
      <c r="AD479" s="35"/>
      <c r="AE479" s="35"/>
      <c r="AF479" s="35"/>
      <c r="AG479" s="35"/>
      <c r="AI479" s="35"/>
      <c r="AJ479" s="35"/>
      <c r="AL479" s="35"/>
      <c r="AM479" s="35"/>
      <c r="AO479" s="35"/>
      <c r="AP479" s="35"/>
      <c r="AR479" s="50"/>
    </row>
    <row r="480" spans="1:44">
      <c r="A480" s="35"/>
      <c r="B480" s="35"/>
      <c r="C480" s="35"/>
      <c r="D480" s="35"/>
      <c r="E480" s="35"/>
      <c r="F480" s="51"/>
      <c r="G480" s="51"/>
      <c r="H480" s="52"/>
      <c r="I480" s="53"/>
      <c r="J480" s="53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B480" s="35"/>
      <c r="AC480" s="35"/>
      <c r="AD480" s="35"/>
      <c r="AE480" s="35"/>
      <c r="AF480" s="35"/>
      <c r="AG480" s="35"/>
      <c r="AI480" s="35"/>
      <c r="AJ480" s="35"/>
      <c r="AL480" s="35"/>
      <c r="AM480" s="35"/>
      <c r="AO480" s="35"/>
      <c r="AP480" s="35"/>
      <c r="AR480" s="50"/>
    </row>
    <row r="481" spans="1:44">
      <c r="A481" s="35"/>
      <c r="B481" s="35"/>
      <c r="C481" s="35"/>
      <c r="D481" s="35"/>
      <c r="E481" s="35"/>
      <c r="F481" s="51"/>
      <c r="G481" s="51"/>
      <c r="H481" s="52"/>
      <c r="I481" s="53"/>
      <c r="J481" s="53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B481" s="35"/>
      <c r="AC481" s="35"/>
      <c r="AD481" s="35"/>
      <c r="AE481" s="35"/>
      <c r="AF481" s="35"/>
      <c r="AG481" s="35"/>
      <c r="AI481" s="35"/>
      <c r="AJ481" s="35"/>
      <c r="AL481" s="35"/>
      <c r="AM481" s="35"/>
      <c r="AO481" s="35"/>
      <c r="AP481" s="35"/>
      <c r="AR481" s="50"/>
    </row>
    <row r="482" spans="1:44">
      <c r="A482" s="35"/>
      <c r="B482" s="35"/>
      <c r="C482" s="35"/>
      <c r="D482" s="35"/>
      <c r="E482" s="35"/>
      <c r="F482" s="51"/>
      <c r="G482" s="51"/>
      <c r="H482" s="52"/>
      <c r="I482" s="53"/>
      <c r="J482" s="53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B482" s="35"/>
      <c r="AC482" s="35"/>
      <c r="AD482" s="35"/>
      <c r="AE482" s="35"/>
      <c r="AF482" s="35"/>
      <c r="AG482" s="35"/>
      <c r="AI482" s="35"/>
      <c r="AJ482" s="35"/>
      <c r="AL482" s="35"/>
      <c r="AM482" s="35"/>
      <c r="AO482" s="35"/>
      <c r="AP482" s="35"/>
      <c r="AR482" s="50"/>
    </row>
    <row r="483" spans="1:44">
      <c r="A483" s="35"/>
      <c r="B483" s="35"/>
      <c r="C483" s="35"/>
      <c r="D483" s="35"/>
      <c r="E483" s="35"/>
      <c r="F483" s="51"/>
      <c r="G483" s="51"/>
      <c r="H483" s="52"/>
      <c r="I483" s="53"/>
      <c r="J483" s="53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B483" s="35"/>
      <c r="AC483" s="35"/>
      <c r="AD483" s="35"/>
      <c r="AE483" s="35"/>
      <c r="AF483" s="35"/>
      <c r="AG483" s="35"/>
      <c r="AI483" s="35"/>
      <c r="AJ483" s="35"/>
      <c r="AL483" s="35"/>
      <c r="AM483" s="35"/>
      <c r="AO483" s="35"/>
      <c r="AP483" s="35"/>
      <c r="AR483" s="50"/>
    </row>
    <row r="484" spans="1:44">
      <c r="A484" s="35"/>
      <c r="B484" s="35"/>
      <c r="C484" s="35"/>
      <c r="D484" s="35"/>
      <c r="E484" s="35"/>
      <c r="F484" s="51"/>
      <c r="G484" s="51"/>
      <c r="H484" s="52"/>
      <c r="I484" s="53"/>
      <c r="J484" s="53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B484" s="35"/>
      <c r="AC484" s="35"/>
      <c r="AD484" s="35"/>
      <c r="AE484" s="35"/>
      <c r="AF484" s="35"/>
      <c r="AG484" s="35"/>
      <c r="AI484" s="35"/>
      <c r="AJ484" s="35"/>
      <c r="AL484" s="35"/>
      <c r="AM484" s="35"/>
      <c r="AO484" s="35"/>
      <c r="AP484" s="35"/>
      <c r="AR484" s="50"/>
    </row>
    <row r="485" spans="1:44">
      <c r="A485" s="35"/>
      <c r="B485" s="35"/>
      <c r="C485" s="35"/>
      <c r="D485" s="35"/>
      <c r="E485" s="35"/>
      <c r="F485" s="51"/>
      <c r="G485" s="51"/>
      <c r="H485" s="52"/>
      <c r="I485" s="53"/>
      <c r="J485" s="53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B485" s="35"/>
      <c r="AC485" s="35"/>
      <c r="AD485" s="35"/>
      <c r="AE485" s="35"/>
      <c r="AF485" s="35"/>
      <c r="AG485" s="35"/>
      <c r="AI485" s="35"/>
      <c r="AJ485" s="35"/>
      <c r="AL485" s="35"/>
      <c r="AM485" s="35"/>
      <c r="AO485" s="35"/>
      <c r="AP485" s="35"/>
      <c r="AR485" s="50"/>
    </row>
    <row r="486" spans="1:44">
      <c r="A486" s="35"/>
      <c r="B486" s="35"/>
      <c r="C486" s="35"/>
      <c r="D486" s="35"/>
      <c r="E486" s="35"/>
      <c r="F486" s="51"/>
      <c r="G486" s="51"/>
      <c r="H486" s="52"/>
      <c r="I486" s="53"/>
      <c r="J486" s="53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B486" s="35"/>
      <c r="AC486" s="35"/>
      <c r="AD486" s="35"/>
      <c r="AE486" s="35"/>
      <c r="AF486" s="35"/>
      <c r="AG486" s="35"/>
      <c r="AI486" s="35"/>
      <c r="AJ486" s="35"/>
      <c r="AL486" s="35"/>
      <c r="AM486" s="35"/>
      <c r="AO486" s="35"/>
      <c r="AP486" s="35"/>
      <c r="AR486" s="50"/>
    </row>
    <row r="487" spans="1:44">
      <c r="A487" s="35"/>
      <c r="B487" s="35"/>
      <c r="C487" s="35"/>
      <c r="D487" s="35"/>
      <c r="E487" s="35"/>
      <c r="F487" s="51"/>
      <c r="G487" s="51"/>
      <c r="H487" s="52"/>
      <c r="I487" s="53"/>
      <c r="J487" s="53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B487" s="35"/>
      <c r="AC487" s="35"/>
      <c r="AD487" s="35"/>
      <c r="AE487" s="35"/>
      <c r="AF487" s="35"/>
      <c r="AG487" s="35"/>
      <c r="AI487" s="35"/>
      <c r="AJ487" s="35"/>
      <c r="AL487" s="35"/>
      <c r="AM487" s="35"/>
      <c r="AO487" s="35"/>
      <c r="AP487" s="35"/>
      <c r="AR487" s="50"/>
    </row>
    <row r="488" spans="1:44">
      <c r="A488" s="35"/>
      <c r="B488" s="35"/>
      <c r="C488" s="35"/>
      <c r="D488" s="35"/>
      <c r="E488" s="35"/>
      <c r="F488" s="51"/>
      <c r="G488" s="51"/>
      <c r="H488" s="52"/>
      <c r="I488" s="53"/>
      <c r="J488" s="53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B488" s="35"/>
      <c r="AC488" s="35"/>
      <c r="AD488" s="35"/>
      <c r="AE488" s="35"/>
      <c r="AF488" s="35"/>
      <c r="AG488" s="35"/>
      <c r="AI488" s="35"/>
      <c r="AJ488" s="35"/>
      <c r="AL488" s="35"/>
      <c r="AM488" s="35"/>
      <c r="AO488" s="35"/>
      <c r="AP488" s="35"/>
      <c r="AR488" s="50"/>
    </row>
    <row r="489" spans="1:44">
      <c r="A489" s="35"/>
      <c r="B489" s="35"/>
      <c r="C489" s="35"/>
      <c r="D489" s="35"/>
      <c r="E489" s="35"/>
      <c r="F489" s="51"/>
      <c r="G489" s="51"/>
      <c r="H489" s="52"/>
      <c r="I489" s="53"/>
      <c r="J489" s="53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B489" s="35"/>
      <c r="AC489" s="35"/>
      <c r="AD489" s="35"/>
      <c r="AE489" s="35"/>
      <c r="AF489" s="35"/>
      <c r="AG489" s="35"/>
      <c r="AI489" s="35"/>
      <c r="AJ489" s="35"/>
      <c r="AL489" s="35"/>
      <c r="AM489" s="35"/>
      <c r="AO489" s="35"/>
      <c r="AP489" s="35"/>
      <c r="AR489" s="50"/>
    </row>
    <row r="490" spans="1:44">
      <c r="A490" s="35"/>
      <c r="B490" s="35"/>
      <c r="C490" s="35"/>
      <c r="D490" s="35"/>
      <c r="E490" s="35"/>
      <c r="F490" s="51"/>
      <c r="G490" s="51"/>
      <c r="H490" s="52"/>
      <c r="I490" s="53"/>
      <c r="J490" s="53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B490" s="35"/>
      <c r="AC490" s="35"/>
      <c r="AD490" s="35"/>
      <c r="AE490" s="35"/>
      <c r="AF490" s="35"/>
      <c r="AG490" s="35"/>
      <c r="AI490" s="35"/>
      <c r="AJ490" s="35"/>
      <c r="AL490" s="35"/>
      <c r="AM490" s="35"/>
      <c r="AO490" s="35"/>
      <c r="AP490" s="35"/>
      <c r="AR490" s="50"/>
    </row>
    <row r="491" spans="1:44">
      <c r="A491" s="35"/>
      <c r="B491" s="35"/>
      <c r="C491" s="35"/>
      <c r="D491" s="35"/>
      <c r="E491" s="35"/>
      <c r="F491" s="51"/>
      <c r="G491" s="51"/>
      <c r="H491" s="52"/>
      <c r="I491" s="53"/>
      <c r="J491" s="53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B491" s="35"/>
      <c r="AC491" s="35"/>
      <c r="AD491" s="35"/>
      <c r="AE491" s="35"/>
      <c r="AF491" s="35"/>
      <c r="AG491" s="35"/>
      <c r="AI491" s="35"/>
      <c r="AJ491" s="35"/>
      <c r="AL491" s="35"/>
      <c r="AM491" s="35"/>
      <c r="AO491" s="35"/>
      <c r="AP491" s="35"/>
      <c r="AR491" s="50"/>
    </row>
    <row r="492" spans="1:44">
      <c r="A492" s="35"/>
      <c r="B492" s="35"/>
      <c r="C492" s="35"/>
      <c r="D492" s="35"/>
      <c r="E492" s="35"/>
      <c r="F492" s="51"/>
      <c r="G492" s="51"/>
      <c r="H492" s="52"/>
      <c r="I492" s="53"/>
      <c r="J492" s="53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B492" s="35"/>
      <c r="AC492" s="35"/>
      <c r="AD492" s="35"/>
      <c r="AE492" s="35"/>
      <c r="AF492" s="35"/>
      <c r="AG492" s="35"/>
      <c r="AI492" s="35"/>
      <c r="AJ492" s="35"/>
      <c r="AL492" s="35"/>
      <c r="AM492" s="35"/>
      <c r="AO492" s="35"/>
      <c r="AP492" s="35"/>
      <c r="AR492" s="50"/>
    </row>
    <row r="493" spans="1:44">
      <c r="A493" s="35"/>
      <c r="B493" s="35"/>
      <c r="C493" s="35"/>
      <c r="D493" s="35"/>
      <c r="E493" s="35"/>
      <c r="F493" s="51"/>
      <c r="G493" s="51"/>
      <c r="H493" s="52"/>
      <c r="I493" s="53"/>
      <c r="J493" s="53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B493" s="35"/>
      <c r="AC493" s="35"/>
      <c r="AD493" s="35"/>
      <c r="AE493" s="35"/>
      <c r="AF493" s="35"/>
      <c r="AG493" s="35"/>
      <c r="AI493" s="35"/>
      <c r="AJ493" s="35"/>
      <c r="AL493" s="35"/>
      <c r="AM493" s="35"/>
      <c r="AO493" s="35"/>
      <c r="AP493" s="35"/>
      <c r="AR493" s="50"/>
    </row>
    <row r="494" spans="1:44">
      <c r="A494" s="35"/>
      <c r="B494" s="35"/>
      <c r="C494" s="35"/>
      <c r="D494" s="35"/>
      <c r="E494" s="35"/>
      <c r="F494" s="51"/>
      <c r="G494" s="51"/>
      <c r="H494" s="52"/>
      <c r="I494" s="53"/>
      <c r="J494" s="53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B494" s="35"/>
      <c r="AC494" s="35"/>
      <c r="AD494" s="35"/>
      <c r="AE494" s="35"/>
      <c r="AF494" s="35"/>
      <c r="AG494" s="35"/>
      <c r="AI494" s="35"/>
      <c r="AJ494" s="35"/>
      <c r="AL494" s="35"/>
      <c r="AM494" s="35"/>
      <c r="AO494" s="35"/>
      <c r="AP494" s="35"/>
      <c r="AR494" s="50"/>
    </row>
    <row r="495" spans="1:44">
      <c r="A495" s="35"/>
      <c r="B495" s="35"/>
      <c r="C495" s="35"/>
      <c r="D495" s="35"/>
      <c r="E495" s="35"/>
      <c r="F495" s="51"/>
      <c r="G495" s="51"/>
      <c r="H495" s="52"/>
      <c r="I495" s="53"/>
      <c r="J495" s="53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B495" s="35"/>
      <c r="AC495" s="35"/>
      <c r="AD495" s="35"/>
      <c r="AE495" s="35"/>
      <c r="AF495" s="35"/>
      <c r="AG495" s="35"/>
      <c r="AI495" s="35"/>
      <c r="AJ495" s="35"/>
      <c r="AL495" s="35"/>
      <c r="AM495" s="35"/>
      <c r="AO495" s="35"/>
      <c r="AP495" s="35"/>
      <c r="AR495" s="50"/>
    </row>
    <row r="496" spans="1:44">
      <c r="A496" s="35"/>
      <c r="B496" s="35"/>
      <c r="C496" s="35"/>
      <c r="D496" s="35"/>
      <c r="E496" s="35"/>
      <c r="F496" s="51"/>
      <c r="G496" s="51"/>
      <c r="H496" s="52"/>
      <c r="I496" s="53"/>
      <c r="J496" s="53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B496" s="35"/>
      <c r="AC496" s="35"/>
      <c r="AD496" s="35"/>
      <c r="AE496" s="35"/>
      <c r="AF496" s="35"/>
      <c r="AG496" s="35"/>
      <c r="AI496" s="35"/>
      <c r="AJ496" s="35"/>
      <c r="AL496" s="35"/>
      <c r="AM496" s="35"/>
      <c r="AO496" s="35"/>
      <c r="AP496" s="35"/>
      <c r="AR496" s="50"/>
    </row>
    <row r="497" spans="1:44">
      <c r="A497" s="35"/>
      <c r="B497" s="35"/>
      <c r="C497" s="35"/>
      <c r="D497" s="35"/>
      <c r="E497" s="35"/>
      <c r="F497" s="51"/>
      <c r="G497" s="51"/>
      <c r="H497" s="52"/>
      <c r="I497" s="53"/>
      <c r="J497" s="53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B497" s="35"/>
      <c r="AC497" s="35"/>
      <c r="AD497" s="35"/>
      <c r="AE497" s="35"/>
      <c r="AF497" s="35"/>
      <c r="AG497" s="35"/>
      <c r="AI497" s="35"/>
      <c r="AJ497" s="35"/>
      <c r="AL497" s="35"/>
      <c r="AM497" s="35"/>
      <c r="AO497" s="35"/>
      <c r="AP497" s="35"/>
      <c r="AR497" s="50"/>
    </row>
    <row r="498" spans="1:44">
      <c r="A498" s="35"/>
      <c r="B498" s="35"/>
      <c r="C498" s="35"/>
      <c r="D498" s="35"/>
      <c r="E498" s="35"/>
      <c r="F498" s="51"/>
      <c r="G498" s="51"/>
      <c r="H498" s="52"/>
      <c r="I498" s="53"/>
      <c r="J498" s="53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B498" s="35"/>
      <c r="AC498" s="35"/>
      <c r="AD498" s="35"/>
      <c r="AE498" s="35"/>
      <c r="AF498" s="35"/>
      <c r="AG498" s="35"/>
      <c r="AI498" s="35"/>
      <c r="AJ498" s="35"/>
      <c r="AL498" s="35"/>
      <c r="AM498" s="35"/>
      <c r="AO498" s="35"/>
      <c r="AP498" s="35"/>
      <c r="AR498" s="50"/>
    </row>
    <row r="499" spans="1:44">
      <c r="A499" s="35"/>
      <c r="B499" s="35"/>
      <c r="C499" s="35"/>
      <c r="D499" s="35"/>
      <c r="E499" s="35"/>
      <c r="F499" s="51"/>
      <c r="G499" s="51"/>
      <c r="H499" s="52"/>
      <c r="I499" s="53"/>
      <c r="J499" s="53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B499" s="35"/>
      <c r="AC499" s="35"/>
      <c r="AD499" s="35"/>
      <c r="AE499" s="35"/>
      <c r="AF499" s="35"/>
      <c r="AG499" s="35"/>
      <c r="AI499" s="35"/>
      <c r="AJ499" s="35"/>
      <c r="AL499" s="35"/>
      <c r="AM499" s="35"/>
      <c r="AO499" s="35"/>
      <c r="AP499" s="35"/>
      <c r="AR499" s="50"/>
    </row>
    <row r="500" spans="1:44">
      <c r="A500" s="35"/>
      <c r="B500" s="35"/>
      <c r="C500" s="35"/>
      <c r="D500" s="35"/>
      <c r="E500" s="35"/>
      <c r="F500" s="51"/>
      <c r="G500" s="51"/>
      <c r="H500" s="52"/>
      <c r="I500" s="53"/>
      <c r="J500" s="53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B500" s="35"/>
      <c r="AC500" s="35"/>
      <c r="AD500" s="35"/>
      <c r="AE500" s="35"/>
      <c r="AF500" s="35"/>
      <c r="AG500" s="35"/>
      <c r="AI500" s="35"/>
      <c r="AJ500" s="35"/>
      <c r="AL500" s="35"/>
      <c r="AM500" s="35"/>
      <c r="AO500" s="35"/>
      <c r="AP500" s="35"/>
      <c r="AR500" s="50"/>
    </row>
    <row r="501" spans="1:44">
      <c r="A501" s="35"/>
      <c r="B501" s="35"/>
      <c r="C501" s="35"/>
      <c r="D501" s="35"/>
      <c r="E501" s="35"/>
      <c r="F501" s="51"/>
      <c r="G501" s="51"/>
      <c r="H501" s="52"/>
      <c r="I501" s="53"/>
      <c r="J501" s="53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B501" s="35"/>
      <c r="AC501" s="35"/>
      <c r="AD501" s="35"/>
      <c r="AE501" s="35"/>
      <c r="AF501" s="35"/>
      <c r="AG501" s="35"/>
      <c r="AI501" s="35"/>
      <c r="AJ501" s="35"/>
      <c r="AL501" s="35"/>
      <c r="AM501" s="35"/>
      <c r="AO501" s="35"/>
      <c r="AP501" s="35"/>
      <c r="AR501" s="50"/>
    </row>
    <row r="502" spans="1:44">
      <c r="A502" s="35"/>
      <c r="B502" s="35"/>
      <c r="C502" s="35"/>
      <c r="D502" s="35"/>
      <c r="E502" s="35"/>
      <c r="F502" s="51"/>
      <c r="G502" s="51"/>
      <c r="H502" s="52"/>
      <c r="I502" s="53"/>
      <c r="J502" s="53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B502" s="35"/>
      <c r="AC502" s="35"/>
      <c r="AD502" s="35"/>
      <c r="AE502" s="35"/>
      <c r="AF502" s="35"/>
      <c r="AG502" s="35"/>
      <c r="AI502" s="35"/>
      <c r="AJ502" s="35"/>
      <c r="AL502" s="35"/>
      <c r="AM502" s="35"/>
      <c r="AO502" s="35"/>
      <c r="AP502" s="35"/>
      <c r="AR502" s="50"/>
    </row>
    <row r="503" spans="1:44">
      <c r="A503" s="35"/>
      <c r="B503" s="35"/>
      <c r="C503" s="35"/>
      <c r="D503" s="35"/>
      <c r="E503" s="35"/>
      <c r="F503" s="51"/>
      <c r="G503" s="51"/>
      <c r="H503" s="52"/>
      <c r="I503" s="53"/>
      <c r="J503" s="53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B503" s="35"/>
      <c r="AC503" s="35"/>
      <c r="AD503" s="35"/>
      <c r="AE503" s="35"/>
      <c r="AF503" s="35"/>
      <c r="AG503" s="35"/>
      <c r="AI503" s="35"/>
      <c r="AJ503" s="35"/>
      <c r="AL503" s="35"/>
      <c r="AM503" s="35"/>
      <c r="AO503" s="35"/>
      <c r="AP503" s="35"/>
      <c r="AR503" s="50"/>
    </row>
    <row r="504" spans="1:44">
      <c r="A504" s="35"/>
      <c r="B504" s="35"/>
      <c r="C504" s="35"/>
      <c r="D504" s="35"/>
      <c r="E504" s="35"/>
      <c r="F504" s="51"/>
      <c r="G504" s="51"/>
      <c r="H504" s="52"/>
      <c r="I504" s="53"/>
      <c r="J504" s="53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B504" s="35"/>
      <c r="AC504" s="35"/>
      <c r="AD504" s="35"/>
      <c r="AE504" s="35"/>
      <c r="AF504" s="35"/>
      <c r="AG504" s="35"/>
      <c r="AI504" s="35"/>
      <c r="AJ504" s="35"/>
      <c r="AL504" s="35"/>
      <c r="AM504" s="35"/>
      <c r="AO504" s="35"/>
      <c r="AP504" s="35"/>
      <c r="AR504" s="50"/>
    </row>
    <row r="505" spans="1:44">
      <c r="A505" s="35"/>
      <c r="B505" s="35"/>
      <c r="C505" s="35"/>
      <c r="D505" s="35"/>
      <c r="E505" s="35"/>
      <c r="F505" s="51"/>
      <c r="G505" s="51"/>
      <c r="H505" s="52"/>
      <c r="I505" s="53"/>
      <c r="J505" s="53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B505" s="35"/>
      <c r="AC505" s="35"/>
      <c r="AD505" s="35"/>
      <c r="AE505" s="35"/>
      <c r="AF505" s="35"/>
      <c r="AG505" s="35"/>
      <c r="AI505" s="35"/>
      <c r="AJ505" s="35"/>
      <c r="AL505" s="35"/>
      <c r="AM505" s="35"/>
      <c r="AO505" s="35"/>
      <c r="AP505" s="35"/>
      <c r="AR505" s="50"/>
    </row>
    <row r="506" spans="1:44">
      <c r="A506" s="35"/>
      <c r="B506" s="35"/>
      <c r="C506" s="35"/>
      <c r="D506" s="35"/>
      <c r="E506" s="35"/>
      <c r="F506" s="51"/>
      <c r="G506" s="51"/>
      <c r="H506" s="52"/>
      <c r="I506" s="53"/>
      <c r="J506" s="53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B506" s="35"/>
      <c r="AC506" s="35"/>
      <c r="AD506" s="35"/>
      <c r="AE506" s="35"/>
      <c r="AF506" s="35"/>
      <c r="AG506" s="35"/>
      <c r="AI506" s="35"/>
      <c r="AJ506" s="35"/>
      <c r="AL506" s="35"/>
      <c r="AM506" s="35"/>
      <c r="AO506" s="35"/>
      <c r="AP506" s="35"/>
      <c r="AR506" s="50"/>
    </row>
    <row r="507" spans="1:44">
      <c r="A507" s="35"/>
      <c r="B507" s="35"/>
      <c r="C507" s="35"/>
      <c r="D507" s="35"/>
      <c r="E507" s="35"/>
      <c r="F507" s="51"/>
      <c r="G507" s="51"/>
      <c r="H507" s="52"/>
      <c r="I507" s="53"/>
      <c r="J507" s="53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B507" s="35"/>
      <c r="AC507" s="35"/>
      <c r="AD507" s="35"/>
      <c r="AE507" s="35"/>
      <c r="AF507" s="35"/>
      <c r="AG507" s="35"/>
      <c r="AI507" s="35"/>
      <c r="AJ507" s="35"/>
      <c r="AL507" s="35"/>
      <c r="AM507" s="35"/>
      <c r="AO507" s="35"/>
      <c r="AP507" s="35"/>
      <c r="AR507" s="50"/>
    </row>
    <row r="508" spans="1:44">
      <c r="A508" s="35"/>
      <c r="B508" s="35"/>
      <c r="C508" s="35"/>
      <c r="D508" s="35"/>
      <c r="E508" s="35"/>
      <c r="F508" s="51"/>
      <c r="G508" s="51"/>
      <c r="H508" s="52"/>
      <c r="I508" s="53"/>
      <c r="J508" s="53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B508" s="35"/>
      <c r="AC508" s="35"/>
      <c r="AD508" s="35"/>
      <c r="AE508" s="35"/>
      <c r="AF508" s="35"/>
      <c r="AG508" s="35"/>
      <c r="AI508" s="35"/>
      <c r="AJ508" s="35"/>
      <c r="AL508" s="35"/>
      <c r="AM508" s="35"/>
      <c r="AO508" s="35"/>
      <c r="AP508" s="35"/>
      <c r="AR508" s="50"/>
    </row>
    <row r="509" spans="1:44">
      <c r="A509" s="35"/>
      <c r="B509" s="35"/>
      <c r="C509" s="35"/>
      <c r="D509" s="35"/>
      <c r="E509" s="35"/>
      <c r="F509" s="51"/>
      <c r="G509" s="51"/>
      <c r="H509" s="52"/>
      <c r="I509" s="53"/>
      <c r="J509" s="53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B509" s="35"/>
      <c r="AC509" s="35"/>
      <c r="AD509" s="35"/>
      <c r="AE509" s="35"/>
      <c r="AF509" s="35"/>
      <c r="AG509" s="35"/>
      <c r="AI509" s="35"/>
      <c r="AJ509" s="35"/>
      <c r="AL509" s="35"/>
      <c r="AM509" s="35"/>
      <c r="AO509" s="35"/>
      <c r="AP509" s="35"/>
      <c r="AR509" s="50"/>
    </row>
    <row r="510" spans="1:44">
      <c r="A510" s="35"/>
      <c r="B510" s="35"/>
      <c r="C510" s="35"/>
      <c r="D510" s="35"/>
      <c r="E510" s="35"/>
      <c r="F510" s="51"/>
      <c r="G510" s="51"/>
      <c r="H510" s="52"/>
      <c r="I510" s="53"/>
      <c r="J510" s="53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B510" s="35"/>
      <c r="AC510" s="35"/>
      <c r="AD510" s="35"/>
      <c r="AE510" s="35"/>
      <c r="AF510" s="35"/>
      <c r="AG510" s="35"/>
      <c r="AI510" s="35"/>
      <c r="AJ510" s="35"/>
      <c r="AL510" s="35"/>
      <c r="AM510" s="35"/>
      <c r="AO510" s="35"/>
      <c r="AP510" s="35"/>
      <c r="AR510" s="50"/>
    </row>
    <row r="511" spans="1:44">
      <c r="A511" s="35"/>
      <c r="B511" s="35"/>
      <c r="C511" s="35"/>
      <c r="D511" s="35"/>
      <c r="E511" s="35"/>
      <c r="F511" s="51"/>
      <c r="G511" s="51"/>
      <c r="H511" s="52"/>
      <c r="I511" s="53"/>
      <c r="J511" s="53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B511" s="35"/>
      <c r="AC511" s="35"/>
      <c r="AD511" s="35"/>
      <c r="AE511" s="35"/>
      <c r="AF511" s="35"/>
      <c r="AG511" s="35"/>
      <c r="AI511" s="35"/>
      <c r="AJ511" s="35"/>
      <c r="AL511" s="35"/>
      <c r="AM511" s="35"/>
      <c r="AO511" s="35"/>
      <c r="AP511" s="35"/>
      <c r="AR511" s="50"/>
    </row>
    <row r="512" spans="1:44">
      <c r="A512" s="35"/>
      <c r="B512" s="35"/>
      <c r="C512" s="35"/>
      <c r="D512" s="35"/>
      <c r="E512" s="35"/>
      <c r="F512" s="51"/>
      <c r="G512" s="51"/>
      <c r="H512" s="52"/>
      <c r="I512" s="53"/>
      <c r="J512" s="53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B512" s="35"/>
      <c r="AC512" s="35"/>
      <c r="AD512" s="35"/>
      <c r="AE512" s="35"/>
      <c r="AF512" s="35"/>
      <c r="AG512" s="35"/>
      <c r="AI512" s="35"/>
      <c r="AJ512" s="35"/>
      <c r="AL512" s="35"/>
      <c r="AM512" s="35"/>
      <c r="AO512" s="35"/>
      <c r="AP512" s="35"/>
      <c r="AR512" s="50"/>
    </row>
    <row r="513" spans="1:44">
      <c r="A513" s="35"/>
      <c r="B513" s="35"/>
      <c r="C513" s="35"/>
      <c r="D513" s="35"/>
      <c r="E513" s="35"/>
      <c r="F513" s="51"/>
      <c r="G513" s="51"/>
      <c r="H513" s="52"/>
      <c r="I513" s="53"/>
      <c r="J513" s="53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B513" s="35"/>
      <c r="AC513" s="35"/>
      <c r="AD513" s="35"/>
      <c r="AE513" s="35"/>
      <c r="AF513" s="35"/>
      <c r="AG513" s="35"/>
      <c r="AI513" s="35"/>
      <c r="AJ513" s="35"/>
      <c r="AL513" s="35"/>
      <c r="AM513" s="35"/>
      <c r="AO513" s="35"/>
      <c r="AP513" s="35"/>
      <c r="AR513" s="50"/>
    </row>
    <row r="514" spans="1:44">
      <c r="A514" s="35"/>
      <c r="B514" s="35"/>
      <c r="C514" s="35"/>
      <c r="D514" s="35"/>
      <c r="E514" s="35"/>
      <c r="F514" s="51"/>
      <c r="G514" s="51"/>
      <c r="H514" s="52"/>
      <c r="I514" s="53"/>
      <c r="J514" s="53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B514" s="35"/>
      <c r="AC514" s="35"/>
      <c r="AD514" s="35"/>
      <c r="AE514" s="35"/>
      <c r="AF514" s="35"/>
      <c r="AG514" s="35"/>
      <c r="AI514" s="35"/>
      <c r="AJ514" s="35"/>
      <c r="AL514" s="35"/>
      <c r="AM514" s="35"/>
      <c r="AO514" s="35"/>
      <c r="AP514" s="35"/>
      <c r="AR514" s="50"/>
    </row>
    <row r="515" spans="1:44">
      <c r="A515" s="35"/>
      <c r="B515" s="35"/>
      <c r="C515" s="35"/>
      <c r="D515" s="35"/>
      <c r="E515" s="35"/>
      <c r="F515" s="51"/>
      <c r="G515" s="51"/>
      <c r="H515" s="52"/>
      <c r="I515" s="53"/>
      <c r="J515" s="53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B515" s="35"/>
      <c r="AC515" s="35"/>
      <c r="AD515" s="35"/>
      <c r="AE515" s="35"/>
      <c r="AF515" s="35"/>
      <c r="AG515" s="35"/>
      <c r="AI515" s="35"/>
      <c r="AJ515" s="35"/>
      <c r="AL515" s="35"/>
      <c r="AM515" s="35"/>
      <c r="AO515" s="35"/>
      <c r="AP515" s="35"/>
      <c r="AR515" s="50"/>
    </row>
    <row r="516" spans="1:44">
      <c r="A516" s="35"/>
      <c r="B516" s="35"/>
      <c r="C516" s="35"/>
      <c r="D516" s="35"/>
      <c r="E516" s="35"/>
      <c r="F516" s="51"/>
      <c r="G516" s="51"/>
      <c r="H516" s="52"/>
      <c r="I516" s="53"/>
      <c r="J516" s="53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B516" s="35"/>
      <c r="AC516" s="35"/>
      <c r="AD516" s="35"/>
      <c r="AE516" s="35"/>
      <c r="AF516" s="35"/>
      <c r="AG516" s="35"/>
      <c r="AI516" s="35"/>
      <c r="AJ516" s="35"/>
      <c r="AL516" s="35"/>
      <c r="AM516" s="35"/>
      <c r="AO516" s="35"/>
      <c r="AP516" s="35"/>
      <c r="AR516" s="50"/>
    </row>
    <row r="517" spans="1:44">
      <c r="A517" s="35"/>
      <c r="B517" s="35"/>
      <c r="C517" s="35"/>
      <c r="D517" s="35"/>
      <c r="E517" s="35"/>
      <c r="F517" s="51"/>
      <c r="G517" s="51"/>
      <c r="H517" s="52"/>
      <c r="I517" s="53"/>
      <c r="J517" s="53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B517" s="35"/>
      <c r="AC517" s="35"/>
      <c r="AD517" s="35"/>
      <c r="AE517" s="35"/>
      <c r="AF517" s="35"/>
      <c r="AG517" s="35"/>
      <c r="AI517" s="35"/>
      <c r="AJ517" s="35"/>
      <c r="AL517" s="35"/>
      <c r="AM517" s="35"/>
      <c r="AO517" s="35"/>
      <c r="AP517" s="35"/>
      <c r="AR517" s="50"/>
    </row>
    <row r="518" spans="1:44">
      <c r="A518" s="35"/>
      <c r="B518" s="35"/>
      <c r="C518" s="35"/>
      <c r="D518" s="35"/>
      <c r="E518" s="35"/>
      <c r="F518" s="51"/>
      <c r="G518" s="51"/>
      <c r="H518" s="52"/>
      <c r="I518" s="53"/>
      <c r="J518" s="53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B518" s="35"/>
      <c r="AC518" s="35"/>
      <c r="AD518" s="35"/>
      <c r="AE518" s="35"/>
      <c r="AF518" s="35"/>
      <c r="AG518" s="35"/>
      <c r="AI518" s="35"/>
      <c r="AJ518" s="35"/>
      <c r="AL518" s="35"/>
      <c r="AM518" s="35"/>
      <c r="AO518" s="35"/>
      <c r="AP518" s="35"/>
      <c r="AR518" s="50"/>
    </row>
    <row r="519" spans="1:44">
      <c r="A519" s="35"/>
      <c r="B519" s="35"/>
      <c r="C519" s="35"/>
      <c r="D519" s="35"/>
      <c r="E519" s="35"/>
      <c r="F519" s="51"/>
      <c r="G519" s="51"/>
      <c r="H519" s="52"/>
      <c r="I519" s="53"/>
      <c r="J519" s="53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B519" s="35"/>
      <c r="AC519" s="35"/>
      <c r="AD519" s="35"/>
      <c r="AE519" s="35"/>
      <c r="AF519" s="35"/>
      <c r="AG519" s="35"/>
      <c r="AI519" s="35"/>
      <c r="AJ519" s="35"/>
      <c r="AL519" s="35"/>
      <c r="AM519" s="35"/>
      <c r="AO519" s="35"/>
      <c r="AP519" s="35"/>
      <c r="AR519" s="50"/>
    </row>
    <row r="520" spans="1:44">
      <c r="A520" s="35"/>
      <c r="B520" s="35"/>
      <c r="C520" s="35"/>
      <c r="D520" s="35"/>
      <c r="E520" s="35"/>
      <c r="F520" s="51"/>
      <c r="G520" s="51"/>
      <c r="H520" s="52"/>
      <c r="I520" s="53"/>
      <c r="J520" s="53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B520" s="35"/>
      <c r="AC520" s="35"/>
      <c r="AD520" s="35"/>
      <c r="AE520" s="35"/>
      <c r="AF520" s="35"/>
      <c r="AG520" s="35"/>
      <c r="AI520" s="35"/>
      <c r="AJ520" s="35"/>
      <c r="AL520" s="35"/>
      <c r="AM520" s="35"/>
      <c r="AO520" s="35"/>
      <c r="AP520" s="35"/>
      <c r="AR520" s="50"/>
    </row>
    <row r="521" spans="1:44">
      <c r="A521" s="35"/>
      <c r="B521" s="35"/>
      <c r="C521" s="35"/>
      <c r="D521" s="35"/>
      <c r="E521" s="35"/>
      <c r="F521" s="51"/>
      <c r="G521" s="51"/>
      <c r="H521" s="52"/>
      <c r="I521" s="53"/>
      <c r="J521" s="53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B521" s="35"/>
      <c r="AC521" s="35"/>
      <c r="AD521" s="35"/>
      <c r="AE521" s="35"/>
      <c r="AF521" s="35"/>
      <c r="AG521" s="35"/>
      <c r="AI521" s="35"/>
      <c r="AJ521" s="35"/>
      <c r="AL521" s="35"/>
      <c r="AM521" s="35"/>
      <c r="AO521" s="35"/>
      <c r="AP521" s="35"/>
      <c r="AR521" s="50"/>
    </row>
    <row r="522" spans="1:44">
      <c r="A522" s="35"/>
      <c r="B522" s="35"/>
      <c r="C522" s="35"/>
      <c r="D522" s="35"/>
      <c r="E522" s="35"/>
      <c r="F522" s="51"/>
      <c r="G522" s="51"/>
      <c r="H522" s="52"/>
      <c r="I522" s="53"/>
      <c r="J522" s="53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B522" s="35"/>
      <c r="AC522" s="35"/>
      <c r="AD522" s="35"/>
      <c r="AE522" s="35"/>
      <c r="AF522" s="35"/>
      <c r="AG522" s="35"/>
      <c r="AI522" s="35"/>
      <c r="AJ522" s="35"/>
      <c r="AL522" s="35"/>
      <c r="AM522" s="35"/>
      <c r="AO522" s="35"/>
      <c r="AP522" s="35"/>
      <c r="AR522" s="50"/>
    </row>
    <row r="523" spans="1:44">
      <c r="A523" s="35"/>
      <c r="B523" s="35"/>
      <c r="C523" s="35"/>
      <c r="D523" s="35"/>
      <c r="E523" s="35"/>
      <c r="F523" s="51"/>
      <c r="G523" s="51"/>
      <c r="H523" s="52"/>
      <c r="I523" s="53"/>
      <c r="J523" s="53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B523" s="35"/>
      <c r="AC523" s="35"/>
      <c r="AD523" s="35"/>
      <c r="AE523" s="35"/>
      <c r="AF523" s="35"/>
      <c r="AG523" s="35"/>
      <c r="AI523" s="35"/>
      <c r="AJ523" s="35"/>
      <c r="AL523" s="35"/>
      <c r="AM523" s="35"/>
      <c r="AO523" s="35"/>
      <c r="AP523" s="35"/>
      <c r="AR523" s="50"/>
    </row>
    <row r="524" spans="1:44">
      <c r="A524" s="35"/>
      <c r="B524" s="35"/>
      <c r="C524" s="35"/>
      <c r="D524" s="35"/>
      <c r="E524" s="35"/>
      <c r="F524" s="51"/>
      <c r="G524" s="51"/>
      <c r="H524" s="52"/>
      <c r="I524" s="53"/>
      <c r="J524" s="53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B524" s="35"/>
      <c r="AC524" s="35"/>
      <c r="AD524" s="35"/>
      <c r="AE524" s="35"/>
      <c r="AF524" s="35"/>
      <c r="AG524" s="35"/>
      <c r="AI524" s="35"/>
      <c r="AJ524" s="35"/>
      <c r="AL524" s="35"/>
      <c r="AM524" s="35"/>
      <c r="AO524" s="35"/>
      <c r="AP524" s="35"/>
      <c r="AR524" s="50"/>
    </row>
    <row r="525" spans="1:44">
      <c r="A525" s="35"/>
      <c r="B525" s="35"/>
      <c r="C525" s="35"/>
      <c r="D525" s="35"/>
      <c r="E525" s="35"/>
      <c r="F525" s="51"/>
      <c r="G525" s="51"/>
      <c r="H525" s="52"/>
      <c r="I525" s="53"/>
      <c r="J525" s="53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B525" s="35"/>
      <c r="AC525" s="35"/>
      <c r="AD525" s="35"/>
      <c r="AE525" s="35"/>
      <c r="AF525" s="35"/>
      <c r="AG525" s="35"/>
      <c r="AI525" s="35"/>
      <c r="AJ525" s="35"/>
      <c r="AL525" s="35"/>
      <c r="AM525" s="35"/>
      <c r="AO525" s="35"/>
      <c r="AP525" s="35"/>
      <c r="AR525" s="50"/>
    </row>
    <row r="526" spans="1:44">
      <c r="A526" s="35"/>
      <c r="B526" s="35"/>
      <c r="C526" s="35"/>
      <c r="D526" s="35"/>
      <c r="E526" s="35"/>
      <c r="F526" s="51"/>
      <c r="G526" s="51"/>
      <c r="H526" s="52"/>
      <c r="I526" s="53"/>
      <c r="J526" s="53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B526" s="35"/>
      <c r="AC526" s="35"/>
      <c r="AD526" s="35"/>
      <c r="AE526" s="35"/>
      <c r="AF526" s="35"/>
      <c r="AG526" s="35"/>
      <c r="AI526" s="35"/>
      <c r="AJ526" s="35"/>
      <c r="AL526" s="35"/>
      <c r="AM526" s="35"/>
      <c r="AO526" s="35"/>
      <c r="AP526" s="35"/>
      <c r="AR526" s="50"/>
    </row>
    <row r="527" spans="1:44">
      <c r="A527" s="35"/>
      <c r="B527" s="35"/>
      <c r="C527" s="35"/>
      <c r="D527" s="35"/>
      <c r="E527" s="35"/>
      <c r="F527" s="51"/>
      <c r="G527" s="51"/>
      <c r="H527" s="52"/>
      <c r="I527" s="53"/>
      <c r="J527" s="53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B527" s="35"/>
      <c r="AC527" s="35"/>
      <c r="AD527" s="35"/>
      <c r="AE527" s="35"/>
      <c r="AF527" s="35"/>
      <c r="AG527" s="35"/>
      <c r="AI527" s="35"/>
      <c r="AJ527" s="35"/>
      <c r="AL527" s="35"/>
      <c r="AM527" s="35"/>
      <c r="AO527" s="35"/>
      <c r="AP527" s="35"/>
      <c r="AR527" s="50"/>
    </row>
    <row r="528" spans="1:44">
      <c r="A528" s="35"/>
      <c r="B528" s="35"/>
      <c r="C528" s="35"/>
      <c r="D528" s="35"/>
      <c r="E528" s="35"/>
      <c r="F528" s="51"/>
      <c r="G528" s="51"/>
      <c r="H528" s="52"/>
      <c r="I528" s="53"/>
      <c r="J528" s="53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B528" s="35"/>
      <c r="AC528" s="35"/>
      <c r="AD528" s="35"/>
      <c r="AE528" s="35"/>
      <c r="AF528" s="35"/>
      <c r="AG528" s="35"/>
      <c r="AI528" s="35"/>
      <c r="AJ528" s="35"/>
      <c r="AL528" s="35"/>
      <c r="AM528" s="35"/>
      <c r="AO528" s="35"/>
      <c r="AP528" s="35"/>
      <c r="AR528" s="50"/>
    </row>
    <row r="529" spans="1:44">
      <c r="A529" s="35"/>
      <c r="B529" s="35"/>
      <c r="C529" s="35"/>
      <c r="D529" s="35"/>
      <c r="E529" s="35"/>
      <c r="F529" s="51"/>
      <c r="G529" s="51"/>
      <c r="H529" s="52"/>
      <c r="I529" s="53"/>
      <c r="J529" s="53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B529" s="35"/>
      <c r="AC529" s="35"/>
      <c r="AD529" s="35"/>
      <c r="AE529" s="35"/>
      <c r="AF529" s="35"/>
      <c r="AG529" s="35"/>
      <c r="AI529" s="35"/>
      <c r="AJ529" s="35"/>
      <c r="AL529" s="35"/>
      <c r="AM529" s="35"/>
      <c r="AO529" s="35"/>
      <c r="AP529" s="35"/>
      <c r="AR529" s="50"/>
    </row>
    <row r="530" spans="1:44">
      <c r="A530" s="35"/>
      <c r="B530" s="35"/>
      <c r="C530" s="35"/>
      <c r="D530" s="35"/>
      <c r="E530" s="35"/>
      <c r="F530" s="51"/>
      <c r="G530" s="51"/>
      <c r="H530" s="52"/>
      <c r="I530" s="53"/>
      <c r="J530" s="53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B530" s="35"/>
      <c r="AC530" s="35"/>
      <c r="AD530" s="35"/>
      <c r="AE530" s="35"/>
      <c r="AF530" s="35"/>
      <c r="AG530" s="35"/>
      <c r="AI530" s="35"/>
      <c r="AJ530" s="35"/>
      <c r="AL530" s="35"/>
      <c r="AM530" s="35"/>
      <c r="AO530" s="35"/>
      <c r="AP530" s="35"/>
      <c r="AR530" s="50"/>
    </row>
    <row r="531" spans="1:44">
      <c r="A531" s="35"/>
      <c r="B531" s="35"/>
      <c r="C531" s="35"/>
      <c r="D531" s="35"/>
      <c r="E531" s="35"/>
      <c r="F531" s="51"/>
      <c r="G531" s="51"/>
      <c r="H531" s="52"/>
      <c r="I531" s="53"/>
      <c r="J531" s="53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B531" s="35"/>
      <c r="AC531" s="35"/>
      <c r="AD531" s="35"/>
      <c r="AE531" s="35"/>
      <c r="AF531" s="35"/>
      <c r="AG531" s="35"/>
      <c r="AI531" s="35"/>
      <c r="AJ531" s="35"/>
      <c r="AL531" s="35"/>
      <c r="AM531" s="35"/>
      <c r="AO531" s="35"/>
      <c r="AP531" s="35"/>
      <c r="AR531" s="50"/>
    </row>
    <row r="532" spans="1:44">
      <c r="A532" s="35"/>
      <c r="B532" s="35"/>
      <c r="C532" s="35"/>
      <c r="D532" s="35"/>
      <c r="E532" s="35"/>
      <c r="F532" s="51"/>
      <c r="G532" s="51"/>
      <c r="H532" s="52"/>
      <c r="I532" s="53"/>
      <c r="J532" s="53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B532" s="35"/>
      <c r="AC532" s="35"/>
      <c r="AD532" s="35"/>
      <c r="AE532" s="35"/>
      <c r="AF532" s="35"/>
      <c r="AG532" s="35"/>
      <c r="AI532" s="35"/>
      <c r="AJ532" s="35"/>
      <c r="AL532" s="35"/>
      <c r="AM532" s="35"/>
      <c r="AO532" s="35"/>
      <c r="AP532" s="35"/>
      <c r="AR532" s="50"/>
    </row>
    <row r="533" spans="1:44">
      <c r="A533" s="35"/>
      <c r="B533" s="35"/>
      <c r="C533" s="35"/>
      <c r="D533" s="35"/>
      <c r="E533" s="35"/>
      <c r="F533" s="51"/>
      <c r="G533" s="51"/>
      <c r="H533" s="52"/>
      <c r="I533" s="53"/>
      <c r="J533" s="53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B533" s="35"/>
      <c r="AC533" s="35"/>
      <c r="AD533" s="35"/>
      <c r="AE533" s="35"/>
      <c r="AF533" s="35"/>
      <c r="AG533" s="35"/>
      <c r="AI533" s="35"/>
      <c r="AJ533" s="35"/>
      <c r="AL533" s="35"/>
      <c r="AM533" s="35"/>
      <c r="AO533" s="35"/>
      <c r="AP533" s="35"/>
      <c r="AR533" s="50"/>
    </row>
    <row r="534" spans="1:44">
      <c r="A534" s="35"/>
      <c r="B534" s="35"/>
      <c r="C534" s="35"/>
      <c r="D534" s="35"/>
      <c r="E534" s="35"/>
      <c r="F534" s="51"/>
      <c r="G534" s="51"/>
      <c r="H534" s="52"/>
      <c r="I534" s="53"/>
      <c r="J534" s="53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B534" s="35"/>
      <c r="AC534" s="35"/>
      <c r="AD534" s="35"/>
      <c r="AE534" s="35"/>
      <c r="AF534" s="35"/>
      <c r="AG534" s="35"/>
      <c r="AI534" s="35"/>
      <c r="AJ534" s="35"/>
      <c r="AL534" s="35"/>
      <c r="AM534" s="35"/>
      <c r="AO534" s="35"/>
      <c r="AP534" s="35"/>
      <c r="AR534" s="50"/>
    </row>
    <row r="535" spans="1:44">
      <c r="A535" s="35"/>
      <c r="B535" s="35"/>
      <c r="C535" s="35"/>
      <c r="D535" s="35"/>
      <c r="E535" s="35"/>
      <c r="F535" s="51"/>
      <c r="G535" s="51"/>
      <c r="H535" s="52"/>
      <c r="I535" s="53"/>
      <c r="J535" s="53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B535" s="35"/>
      <c r="AC535" s="35"/>
      <c r="AD535" s="35"/>
      <c r="AE535" s="35"/>
      <c r="AF535" s="35"/>
      <c r="AG535" s="35"/>
      <c r="AI535" s="35"/>
      <c r="AJ535" s="35"/>
      <c r="AL535" s="35"/>
      <c r="AM535" s="35"/>
      <c r="AO535" s="35"/>
      <c r="AP535" s="35"/>
      <c r="AR535" s="50"/>
    </row>
    <row r="536" spans="1:44">
      <c r="A536" s="35"/>
      <c r="B536" s="35"/>
      <c r="C536" s="35"/>
      <c r="D536" s="35"/>
      <c r="E536" s="35"/>
      <c r="F536" s="51"/>
      <c r="G536" s="51"/>
      <c r="H536" s="52"/>
      <c r="I536" s="53"/>
      <c r="J536" s="53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B536" s="35"/>
      <c r="AC536" s="35"/>
      <c r="AD536" s="35"/>
      <c r="AE536" s="35"/>
      <c r="AF536" s="35"/>
      <c r="AG536" s="35"/>
      <c r="AI536" s="35"/>
      <c r="AJ536" s="35"/>
      <c r="AL536" s="35"/>
      <c r="AM536" s="35"/>
      <c r="AO536" s="35"/>
      <c r="AP536" s="35"/>
      <c r="AR536" s="50"/>
    </row>
    <row r="537" spans="1:44">
      <c r="A537" s="35"/>
      <c r="B537" s="35"/>
      <c r="C537" s="35"/>
      <c r="D537" s="35"/>
      <c r="E537" s="35"/>
      <c r="F537" s="51"/>
      <c r="G537" s="51"/>
      <c r="H537" s="52"/>
      <c r="I537" s="53"/>
      <c r="J537" s="53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B537" s="35"/>
      <c r="AC537" s="35"/>
      <c r="AD537" s="35"/>
      <c r="AE537" s="35"/>
      <c r="AF537" s="35"/>
      <c r="AG537" s="35"/>
      <c r="AI537" s="35"/>
      <c r="AJ537" s="35"/>
      <c r="AL537" s="35"/>
      <c r="AM537" s="35"/>
      <c r="AO537" s="35"/>
      <c r="AP537" s="35"/>
      <c r="AR537" s="50"/>
    </row>
    <row r="538" spans="1:44">
      <c r="A538" s="35"/>
      <c r="B538" s="35"/>
      <c r="C538" s="35"/>
      <c r="D538" s="35"/>
      <c r="E538" s="35"/>
      <c r="F538" s="51"/>
      <c r="G538" s="51"/>
      <c r="H538" s="52"/>
      <c r="I538" s="53"/>
      <c r="J538" s="53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B538" s="35"/>
      <c r="AC538" s="35"/>
      <c r="AD538" s="35"/>
      <c r="AE538" s="35"/>
      <c r="AF538" s="35"/>
      <c r="AG538" s="35"/>
      <c r="AI538" s="35"/>
      <c r="AJ538" s="35"/>
      <c r="AL538" s="35"/>
      <c r="AM538" s="35"/>
      <c r="AO538" s="35"/>
      <c r="AP538" s="35"/>
      <c r="AR538" s="50"/>
    </row>
    <row r="539" spans="1:44">
      <c r="A539" s="35"/>
      <c r="B539" s="35"/>
      <c r="C539" s="35"/>
      <c r="D539" s="35"/>
      <c r="E539" s="35"/>
      <c r="F539" s="51"/>
      <c r="G539" s="51"/>
      <c r="H539" s="52"/>
      <c r="I539" s="53"/>
      <c r="J539" s="53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B539" s="35"/>
      <c r="AC539" s="35"/>
      <c r="AD539" s="35"/>
      <c r="AE539" s="35"/>
      <c r="AF539" s="35"/>
      <c r="AG539" s="35"/>
      <c r="AI539" s="35"/>
      <c r="AJ539" s="35"/>
      <c r="AL539" s="35"/>
      <c r="AM539" s="35"/>
      <c r="AO539" s="35"/>
      <c r="AP539" s="35"/>
      <c r="AR539" s="50"/>
    </row>
    <row r="540" spans="1:44">
      <c r="A540" s="35"/>
      <c r="B540" s="35"/>
      <c r="C540" s="35"/>
      <c r="D540" s="35"/>
      <c r="E540" s="35"/>
      <c r="F540" s="51"/>
      <c r="G540" s="51"/>
      <c r="H540" s="52"/>
      <c r="I540" s="53"/>
      <c r="J540" s="53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B540" s="35"/>
      <c r="AC540" s="35"/>
      <c r="AD540" s="35"/>
      <c r="AE540" s="35"/>
      <c r="AF540" s="35"/>
      <c r="AG540" s="35"/>
      <c r="AI540" s="35"/>
      <c r="AJ540" s="35"/>
      <c r="AL540" s="35"/>
      <c r="AM540" s="35"/>
      <c r="AO540" s="35"/>
      <c r="AP540" s="35"/>
      <c r="AR540" s="50"/>
    </row>
    <row r="541" spans="1:44">
      <c r="A541" s="35"/>
      <c r="B541" s="35"/>
      <c r="C541" s="35"/>
      <c r="D541" s="35"/>
      <c r="E541" s="35"/>
      <c r="F541" s="51"/>
      <c r="G541" s="51"/>
      <c r="H541" s="52"/>
      <c r="I541" s="53"/>
      <c r="J541" s="53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B541" s="35"/>
      <c r="AC541" s="35"/>
      <c r="AD541" s="35"/>
      <c r="AE541" s="35"/>
      <c r="AF541" s="35"/>
      <c r="AG541" s="35"/>
      <c r="AI541" s="35"/>
      <c r="AJ541" s="35"/>
      <c r="AL541" s="35"/>
      <c r="AM541" s="35"/>
      <c r="AO541" s="35"/>
      <c r="AP541" s="35"/>
      <c r="AR541" s="50"/>
    </row>
    <row r="542" spans="1:44">
      <c r="A542" s="35"/>
      <c r="B542" s="35"/>
      <c r="C542" s="35"/>
      <c r="D542" s="35"/>
      <c r="E542" s="35"/>
      <c r="F542" s="51"/>
      <c r="G542" s="51"/>
      <c r="H542" s="52"/>
      <c r="I542" s="53"/>
      <c r="J542" s="53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B542" s="35"/>
      <c r="AC542" s="35"/>
      <c r="AD542" s="35"/>
      <c r="AE542" s="35"/>
      <c r="AF542" s="35"/>
      <c r="AG542" s="35"/>
      <c r="AI542" s="35"/>
      <c r="AJ542" s="35"/>
      <c r="AL542" s="35"/>
      <c r="AM542" s="35"/>
      <c r="AO542" s="35"/>
      <c r="AP542" s="35"/>
      <c r="AR542" s="50"/>
    </row>
    <row r="543" spans="1:44">
      <c r="A543" s="35"/>
      <c r="B543" s="35"/>
      <c r="C543" s="35"/>
      <c r="D543" s="35"/>
      <c r="E543" s="35"/>
      <c r="F543" s="51"/>
      <c r="G543" s="51"/>
      <c r="H543" s="52"/>
      <c r="I543" s="53"/>
      <c r="J543" s="53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B543" s="35"/>
      <c r="AC543" s="35"/>
      <c r="AD543" s="35"/>
      <c r="AE543" s="35"/>
      <c r="AF543" s="35"/>
      <c r="AG543" s="35"/>
      <c r="AI543" s="35"/>
      <c r="AJ543" s="35"/>
      <c r="AL543" s="35"/>
      <c r="AM543" s="35"/>
      <c r="AO543" s="35"/>
      <c r="AP543" s="35"/>
      <c r="AR543" s="50"/>
    </row>
    <row r="544" spans="1:44">
      <c r="A544" s="35"/>
      <c r="B544" s="35"/>
      <c r="C544" s="35"/>
      <c r="D544" s="35"/>
      <c r="E544" s="35"/>
      <c r="F544" s="51"/>
      <c r="G544" s="51"/>
      <c r="H544" s="52"/>
      <c r="I544" s="53"/>
      <c r="J544" s="53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B544" s="35"/>
      <c r="AC544" s="35"/>
      <c r="AD544" s="35"/>
      <c r="AE544" s="35"/>
      <c r="AF544" s="35"/>
      <c r="AG544" s="35"/>
      <c r="AI544" s="35"/>
      <c r="AJ544" s="35"/>
      <c r="AL544" s="35"/>
      <c r="AM544" s="35"/>
      <c r="AO544" s="35"/>
      <c r="AP544" s="35"/>
      <c r="AR544" s="50"/>
    </row>
    <row r="545" spans="1:44">
      <c r="A545" s="35"/>
      <c r="B545" s="35"/>
      <c r="C545" s="35"/>
      <c r="D545" s="35"/>
      <c r="E545" s="35"/>
      <c r="F545" s="51"/>
      <c r="G545" s="51"/>
      <c r="H545" s="52"/>
      <c r="I545" s="53"/>
      <c r="J545" s="53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B545" s="35"/>
      <c r="AC545" s="35"/>
      <c r="AD545" s="35"/>
      <c r="AE545" s="35"/>
      <c r="AF545" s="35"/>
      <c r="AG545" s="35"/>
      <c r="AI545" s="35"/>
      <c r="AJ545" s="35"/>
      <c r="AL545" s="35"/>
      <c r="AM545" s="35"/>
      <c r="AO545" s="35"/>
      <c r="AP545" s="35"/>
      <c r="AR545" s="50"/>
    </row>
    <row r="546" spans="1:44">
      <c r="A546" s="35"/>
      <c r="B546" s="35"/>
      <c r="C546" s="35"/>
      <c r="D546" s="35"/>
      <c r="E546" s="35"/>
      <c r="F546" s="51"/>
      <c r="G546" s="51"/>
      <c r="H546" s="52"/>
      <c r="I546" s="53"/>
      <c r="J546" s="53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B546" s="35"/>
      <c r="AC546" s="35"/>
      <c r="AD546" s="35"/>
      <c r="AE546" s="35"/>
      <c r="AF546" s="35"/>
      <c r="AG546" s="35"/>
      <c r="AI546" s="35"/>
      <c r="AJ546" s="35"/>
      <c r="AL546" s="35"/>
      <c r="AM546" s="35"/>
      <c r="AO546" s="35"/>
      <c r="AP546" s="35"/>
      <c r="AR546" s="50"/>
    </row>
    <row r="547" spans="1:44">
      <c r="A547" s="35"/>
      <c r="B547" s="35"/>
      <c r="C547" s="35"/>
      <c r="D547" s="35"/>
      <c r="E547" s="35"/>
      <c r="F547" s="51"/>
      <c r="G547" s="51"/>
      <c r="H547" s="52"/>
      <c r="I547" s="53"/>
      <c r="J547" s="53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B547" s="35"/>
      <c r="AC547" s="35"/>
      <c r="AD547" s="35"/>
      <c r="AE547" s="35"/>
      <c r="AF547" s="35"/>
      <c r="AG547" s="35"/>
      <c r="AI547" s="35"/>
      <c r="AJ547" s="35"/>
      <c r="AL547" s="35"/>
      <c r="AM547" s="35"/>
      <c r="AO547" s="35"/>
      <c r="AP547" s="35"/>
      <c r="AR547" s="50"/>
    </row>
    <row r="548" spans="1:44">
      <c r="A548" s="35"/>
      <c r="B548" s="35"/>
      <c r="C548" s="35"/>
      <c r="D548" s="35"/>
      <c r="E548" s="35"/>
      <c r="F548" s="51"/>
      <c r="G548" s="51"/>
      <c r="H548" s="52"/>
      <c r="I548" s="53"/>
      <c r="J548" s="53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B548" s="35"/>
      <c r="AC548" s="35"/>
      <c r="AD548" s="35"/>
      <c r="AE548" s="35"/>
      <c r="AF548" s="35"/>
      <c r="AG548" s="35"/>
      <c r="AI548" s="35"/>
      <c r="AJ548" s="35"/>
      <c r="AL548" s="35"/>
      <c r="AM548" s="35"/>
      <c r="AO548" s="35"/>
      <c r="AP548" s="35"/>
      <c r="AR548" s="50"/>
    </row>
    <row r="549" spans="1:44">
      <c r="A549" s="35"/>
      <c r="B549" s="35"/>
      <c r="C549" s="35"/>
      <c r="D549" s="35"/>
      <c r="E549" s="35"/>
      <c r="F549" s="51"/>
      <c r="G549" s="51"/>
      <c r="H549" s="52"/>
      <c r="I549" s="53"/>
      <c r="J549" s="53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B549" s="35"/>
      <c r="AC549" s="35"/>
      <c r="AD549" s="35"/>
      <c r="AE549" s="35"/>
      <c r="AF549" s="35"/>
      <c r="AG549" s="35"/>
      <c r="AI549" s="35"/>
      <c r="AJ549" s="35"/>
      <c r="AL549" s="35"/>
      <c r="AM549" s="35"/>
      <c r="AO549" s="35"/>
      <c r="AP549" s="35"/>
      <c r="AR549" s="50"/>
    </row>
    <row r="550" spans="1:44">
      <c r="A550" s="35"/>
      <c r="B550" s="35"/>
      <c r="C550" s="35"/>
      <c r="D550" s="35"/>
      <c r="E550" s="35"/>
      <c r="F550" s="51"/>
      <c r="G550" s="51"/>
      <c r="H550" s="52"/>
      <c r="I550" s="53"/>
      <c r="J550" s="53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B550" s="35"/>
      <c r="AC550" s="35"/>
      <c r="AD550" s="35"/>
      <c r="AE550" s="35"/>
      <c r="AF550" s="35"/>
      <c r="AG550" s="35"/>
      <c r="AI550" s="35"/>
      <c r="AJ550" s="35"/>
      <c r="AL550" s="35"/>
      <c r="AM550" s="35"/>
      <c r="AO550" s="35"/>
      <c r="AP550" s="35"/>
      <c r="AR550" s="50"/>
    </row>
    <row r="551" spans="1:44">
      <c r="A551" s="35"/>
      <c r="B551" s="35"/>
      <c r="C551" s="35"/>
      <c r="D551" s="35"/>
      <c r="E551" s="35"/>
      <c r="F551" s="51"/>
      <c r="G551" s="51"/>
      <c r="H551" s="52"/>
      <c r="I551" s="53"/>
      <c r="J551" s="53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B551" s="35"/>
      <c r="AC551" s="35"/>
      <c r="AD551" s="35"/>
      <c r="AE551" s="35"/>
      <c r="AF551" s="35"/>
      <c r="AG551" s="35"/>
      <c r="AI551" s="35"/>
      <c r="AJ551" s="35"/>
      <c r="AL551" s="35"/>
      <c r="AM551" s="35"/>
      <c r="AO551" s="35"/>
      <c r="AP551" s="35"/>
      <c r="AR551" s="50"/>
    </row>
    <row r="552" spans="1:44">
      <c r="A552" s="35"/>
      <c r="B552" s="35"/>
      <c r="C552" s="35"/>
      <c r="D552" s="35"/>
      <c r="E552" s="35"/>
      <c r="F552" s="51"/>
      <c r="G552" s="51"/>
      <c r="H552" s="52"/>
      <c r="I552" s="53"/>
      <c r="J552" s="53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B552" s="35"/>
      <c r="AC552" s="35"/>
      <c r="AD552" s="35"/>
      <c r="AE552" s="35"/>
      <c r="AF552" s="35"/>
      <c r="AG552" s="35"/>
      <c r="AI552" s="35"/>
      <c r="AJ552" s="35"/>
      <c r="AL552" s="35"/>
      <c r="AM552" s="35"/>
      <c r="AO552" s="35"/>
      <c r="AP552" s="35"/>
      <c r="AR552" s="50"/>
    </row>
    <row r="553" spans="1:44">
      <c r="A553" s="35"/>
      <c r="B553" s="35"/>
      <c r="C553" s="35"/>
      <c r="D553" s="35"/>
      <c r="E553" s="35"/>
      <c r="F553" s="51"/>
      <c r="G553" s="51"/>
      <c r="H553" s="52"/>
      <c r="I553" s="53"/>
      <c r="J553" s="53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B553" s="35"/>
      <c r="AC553" s="35"/>
      <c r="AD553" s="35"/>
      <c r="AE553" s="35"/>
      <c r="AF553" s="35"/>
      <c r="AG553" s="35"/>
      <c r="AI553" s="35"/>
      <c r="AJ553" s="35"/>
      <c r="AL553" s="35"/>
      <c r="AM553" s="35"/>
      <c r="AO553" s="35"/>
      <c r="AP553" s="35"/>
      <c r="AR553" s="50"/>
    </row>
    <row r="554" spans="1:44">
      <c r="A554" s="35"/>
      <c r="B554" s="35"/>
      <c r="C554" s="35"/>
      <c r="D554" s="35"/>
      <c r="E554" s="35"/>
      <c r="F554" s="51"/>
      <c r="G554" s="51"/>
      <c r="H554" s="52"/>
      <c r="I554" s="53"/>
      <c r="J554" s="53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B554" s="35"/>
      <c r="AC554" s="35"/>
      <c r="AD554" s="35"/>
      <c r="AE554" s="35"/>
      <c r="AF554" s="35"/>
      <c r="AG554" s="35"/>
      <c r="AI554" s="35"/>
      <c r="AJ554" s="35"/>
      <c r="AL554" s="35"/>
      <c r="AM554" s="35"/>
      <c r="AO554" s="35"/>
      <c r="AP554" s="35"/>
      <c r="AR554" s="50"/>
    </row>
    <row r="555" spans="1:44">
      <c r="A555" s="35"/>
      <c r="B555" s="35"/>
      <c r="C555" s="35"/>
      <c r="D555" s="35"/>
      <c r="E555" s="35"/>
      <c r="F555" s="51"/>
      <c r="G555" s="51"/>
      <c r="H555" s="52"/>
      <c r="I555" s="53"/>
      <c r="J555" s="53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B555" s="35"/>
      <c r="AC555" s="35"/>
      <c r="AD555" s="35"/>
      <c r="AE555" s="35"/>
      <c r="AF555" s="35"/>
      <c r="AG555" s="35"/>
      <c r="AI555" s="35"/>
      <c r="AJ555" s="35"/>
      <c r="AL555" s="35"/>
      <c r="AM555" s="35"/>
      <c r="AO555" s="35"/>
      <c r="AP555" s="35"/>
      <c r="AR555" s="50"/>
    </row>
    <row r="556" spans="1:44">
      <c r="A556" s="35"/>
      <c r="B556" s="35"/>
      <c r="C556" s="35"/>
      <c r="D556" s="35"/>
      <c r="E556" s="35"/>
      <c r="F556" s="51"/>
      <c r="G556" s="51"/>
      <c r="H556" s="52"/>
      <c r="I556" s="53"/>
      <c r="J556" s="53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B556" s="35"/>
      <c r="AC556" s="35"/>
      <c r="AD556" s="35"/>
      <c r="AE556" s="35"/>
      <c r="AF556" s="35"/>
      <c r="AG556" s="35"/>
      <c r="AI556" s="35"/>
      <c r="AJ556" s="35"/>
      <c r="AL556" s="35"/>
      <c r="AM556" s="35"/>
      <c r="AO556" s="35"/>
      <c r="AP556" s="35"/>
      <c r="AR556" s="50"/>
    </row>
    <row r="557" spans="1:44">
      <c r="A557" s="35"/>
      <c r="B557" s="35"/>
      <c r="C557" s="35"/>
      <c r="D557" s="35"/>
      <c r="E557" s="35"/>
      <c r="F557" s="51"/>
      <c r="G557" s="51"/>
      <c r="H557" s="52"/>
      <c r="I557" s="53"/>
      <c r="J557" s="53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B557" s="35"/>
      <c r="AC557" s="35"/>
      <c r="AD557" s="35"/>
      <c r="AE557" s="35"/>
      <c r="AF557" s="35"/>
      <c r="AG557" s="35"/>
      <c r="AI557" s="35"/>
      <c r="AJ557" s="35"/>
      <c r="AL557" s="35"/>
      <c r="AM557" s="35"/>
      <c r="AO557" s="35"/>
      <c r="AP557" s="35"/>
      <c r="AR557" s="50"/>
    </row>
    <row r="558" spans="1:44">
      <c r="A558" s="35"/>
      <c r="B558" s="35"/>
      <c r="C558" s="35"/>
      <c r="D558" s="35"/>
      <c r="E558" s="35"/>
      <c r="F558" s="51"/>
      <c r="G558" s="51"/>
      <c r="H558" s="52"/>
      <c r="I558" s="53"/>
      <c r="J558" s="53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B558" s="35"/>
      <c r="AC558" s="35"/>
      <c r="AD558" s="35"/>
      <c r="AE558" s="35"/>
      <c r="AF558" s="35"/>
      <c r="AG558" s="35"/>
      <c r="AI558" s="35"/>
      <c r="AJ558" s="35"/>
      <c r="AL558" s="35"/>
      <c r="AM558" s="35"/>
      <c r="AO558" s="35"/>
      <c r="AP558" s="35"/>
      <c r="AR558" s="50"/>
    </row>
    <row r="559" spans="1:44">
      <c r="A559" s="35"/>
      <c r="B559" s="35"/>
      <c r="C559" s="35"/>
      <c r="D559" s="35"/>
      <c r="E559" s="35"/>
      <c r="F559" s="51"/>
      <c r="G559" s="51"/>
      <c r="H559" s="52"/>
      <c r="I559" s="53"/>
      <c r="J559" s="53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B559" s="35"/>
      <c r="AC559" s="35"/>
      <c r="AD559" s="35"/>
      <c r="AE559" s="35"/>
      <c r="AF559" s="35"/>
      <c r="AG559" s="35"/>
      <c r="AI559" s="35"/>
      <c r="AJ559" s="35"/>
      <c r="AL559" s="35"/>
      <c r="AM559" s="35"/>
      <c r="AO559" s="35"/>
      <c r="AP559" s="35"/>
      <c r="AR559" s="50"/>
    </row>
    <row r="560" spans="1:44">
      <c r="A560" s="35"/>
      <c r="B560" s="35"/>
      <c r="C560" s="35"/>
      <c r="D560" s="35"/>
      <c r="E560" s="35"/>
      <c r="F560" s="51"/>
      <c r="G560" s="51"/>
      <c r="H560" s="52"/>
      <c r="I560" s="53"/>
      <c r="J560" s="53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B560" s="35"/>
      <c r="AC560" s="35"/>
      <c r="AD560" s="35"/>
      <c r="AE560" s="35"/>
      <c r="AF560" s="35"/>
      <c r="AG560" s="35"/>
      <c r="AI560" s="35"/>
      <c r="AJ560" s="35"/>
      <c r="AL560" s="35"/>
      <c r="AM560" s="35"/>
      <c r="AO560" s="35"/>
      <c r="AP560" s="35"/>
      <c r="AR560" s="50"/>
    </row>
    <row r="561" spans="1:44">
      <c r="A561" s="35"/>
      <c r="B561" s="35"/>
      <c r="C561" s="35"/>
      <c r="D561" s="35"/>
      <c r="E561" s="35"/>
      <c r="F561" s="51"/>
      <c r="G561" s="51"/>
      <c r="H561" s="52"/>
      <c r="I561" s="53"/>
      <c r="J561" s="53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B561" s="35"/>
      <c r="AC561" s="35"/>
      <c r="AD561" s="35"/>
      <c r="AE561" s="35"/>
      <c r="AF561" s="35"/>
      <c r="AG561" s="35"/>
      <c r="AI561" s="35"/>
      <c r="AJ561" s="35"/>
      <c r="AL561" s="35"/>
      <c r="AM561" s="35"/>
      <c r="AO561" s="35"/>
      <c r="AP561" s="35"/>
      <c r="AR561" s="50"/>
    </row>
    <row r="562" spans="1:44">
      <c r="A562" s="35"/>
      <c r="B562" s="35"/>
      <c r="C562" s="35"/>
      <c r="D562" s="35"/>
      <c r="E562" s="35"/>
      <c r="F562" s="51"/>
      <c r="G562" s="51"/>
      <c r="H562" s="52"/>
      <c r="I562" s="53"/>
      <c r="J562" s="53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B562" s="35"/>
      <c r="AC562" s="35"/>
      <c r="AD562" s="35"/>
      <c r="AE562" s="35"/>
      <c r="AF562" s="35"/>
      <c r="AG562" s="35"/>
      <c r="AI562" s="35"/>
      <c r="AJ562" s="35"/>
      <c r="AL562" s="35"/>
      <c r="AM562" s="35"/>
      <c r="AO562" s="35"/>
      <c r="AP562" s="35"/>
      <c r="AR562" s="50"/>
    </row>
    <row r="563" spans="1:44">
      <c r="A563" s="35"/>
      <c r="B563" s="35"/>
      <c r="C563" s="35"/>
      <c r="D563" s="35"/>
      <c r="E563" s="35"/>
      <c r="F563" s="51"/>
      <c r="G563" s="51"/>
      <c r="H563" s="52"/>
      <c r="I563" s="53"/>
      <c r="J563" s="53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B563" s="35"/>
      <c r="AC563" s="35"/>
      <c r="AD563" s="35"/>
      <c r="AE563" s="35"/>
      <c r="AF563" s="35"/>
      <c r="AG563" s="35"/>
      <c r="AI563" s="35"/>
      <c r="AJ563" s="35"/>
      <c r="AL563" s="35"/>
      <c r="AM563" s="35"/>
      <c r="AO563" s="35"/>
      <c r="AP563" s="35"/>
      <c r="AR563" s="50"/>
    </row>
    <row r="564" spans="1:44">
      <c r="A564" s="35"/>
      <c r="B564" s="35"/>
      <c r="C564" s="35"/>
      <c r="D564" s="35"/>
      <c r="E564" s="35"/>
      <c r="F564" s="51"/>
      <c r="G564" s="51"/>
      <c r="H564" s="52"/>
      <c r="I564" s="53"/>
      <c r="J564" s="53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B564" s="35"/>
      <c r="AC564" s="35"/>
      <c r="AD564" s="35"/>
      <c r="AE564" s="35"/>
      <c r="AF564" s="35"/>
      <c r="AG564" s="35"/>
      <c r="AI564" s="35"/>
      <c r="AJ564" s="35"/>
      <c r="AL564" s="35"/>
      <c r="AM564" s="35"/>
      <c r="AO564" s="35"/>
      <c r="AP564" s="35"/>
      <c r="AR564" s="50"/>
    </row>
    <row r="565" spans="1:44">
      <c r="A565" s="35"/>
      <c r="B565" s="35"/>
      <c r="C565" s="35"/>
      <c r="D565" s="35"/>
      <c r="E565" s="35"/>
      <c r="F565" s="51"/>
      <c r="G565" s="51"/>
      <c r="H565" s="52"/>
      <c r="I565" s="53"/>
      <c r="J565" s="53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B565" s="35"/>
      <c r="AC565" s="35"/>
      <c r="AD565" s="35"/>
      <c r="AE565" s="35"/>
      <c r="AF565" s="35"/>
      <c r="AG565" s="35"/>
      <c r="AI565" s="35"/>
      <c r="AJ565" s="35"/>
      <c r="AL565" s="35"/>
      <c r="AM565" s="35"/>
      <c r="AO565" s="35"/>
      <c r="AP565" s="35"/>
      <c r="AR565" s="50"/>
    </row>
    <row r="566" spans="1:44">
      <c r="A566" s="35"/>
      <c r="B566" s="35"/>
      <c r="C566" s="35"/>
      <c r="D566" s="35"/>
      <c r="E566" s="35"/>
      <c r="F566" s="51"/>
      <c r="G566" s="51"/>
      <c r="H566" s="52"/>
      <c r="I566" s="53"/>
      <c r="J566" s="53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B566" s="35"/>
      <c r="AC566" s="35"/>
      <c r="AD566" s="35"/>
      <c r="AE566" s="35"/>
      <c r="AF566" s="35"/>
      <c r="AG566" s="35"/>
      <c r="AI566" s="35"/>
      <c r="AJ566" s="35"/>
      <c r="AL566" s="35"/>
      <c r="AM566" s="35"/>
      <c r="AO566" s="35"/>
      <c r="AP566" s="35"/>
      <c r="AR566" s="50"/>
    </row>
    <row r="567" spans="1:44">
      <c r="A567" s="35"/>
      <c r="B567" s="35"/>
      <c r="C567" s="35"/>
      <c r="D567" s="35"/>
      <c r="E567" s="35"/>
      <c r="F567" s="51"/>
      <c r="G567" s="51"/>
      <c r="H567" s="52"/>
      <c r="I567" s="53"/>
      <c r="J567" s="53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B567" s="35"/>
      <c r="AC567" s="35"/>
      <c r="AD567" s="35"/>
      <c r="AE567" s="35"/>
      <c r="AF567" s="35"/>
      <c r="AG567" s="35"/>
      <c r="AI567" s="35"/>
      <c r="AJ567" s="35"/>
      <c r="AL567" s="35"/>
      <c r="AM567" s="35"/>
      <c r="AO567" s="35"/>
      <c r="AP567" s="35"/>
      <c r="AR567" s="50"/>
    </row>
    <row r="568" spans="1:44">
      <c r="A568" s="35"/>
      <c r="B568" s="35"/>
      <c r="C568" s="35"/>
      <c r="D568" s="35"/>
      <c r="E568" s="35"/>
      <c r="F568" s="51"/>
      <c r="G568" s="51"/>
      <c r="H568" s="52"/>
      <c r="I568" s="53"/>
      <c r="J568" s="53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B568" s="35"/>
      <c r="AC568" s="35"/>
      <c r="AD568" s="35"/>
      <c r="AE568" s="35"/>
      <c r="AF568" s="35"/>
      <c r="AG568" s="35"/>
      <c r="AI568" s="35"/>
      <c r="AJ568" s="35"/>
      <c r="AL568" s="35"/>
      <c r="AM568" s="35"/>
      <c r="AO568" s="35"/>
      <c r="AP568" s="35"/>
      <c r="AR568" s="50"/>
    </row>
    <row r="569" spans="1:44">
      <c r="A569" s="35"/>
      <c r="B569" s="35"/>
      <c r="C569" s="35"/>
      <c r="D569" s="35"/>
      <c r="E569" s="35"/>
      <c r="F569" s="51"/>
      <c r="G569" s="51"/>
      <c r="H569" s="52"/>
      <c r="I569" s="53"/>
      <c r="J569" s="53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B569" s="35"/>
      <c r="AC569" s="35"/>
      <c r="AD569" s="35"/>
      <c r="AE569" s="35"/>
      <c r="AF569" s="35"/>
      <c r="AG569" s="35"/>
      <c r="AI569" s="35"/>
      <c r="AJ569" s="35"/>
      <c r="AL569" s="35"/>
      <c r="AM569" s="35"/>
      <c r="AO569" s="35"/>
      <c r="AP569" s="35"/>
      <c r="AR569" s="50"/>
    </row>
    <row r="570" spans="1:44">
      <c r="A570" s="35"/>
      <c r="B570" s="35"/>
      <c r="C570" s="35"/>
      <c r="D570" s="35"/>
      <c r="E570" s="35"/>
      <c r="F570" s="51"/>
      <c r="G570" s="51"/>
      <c r="H570" s="52"/>
      <c r="I570" s="53"/>
      <c r="J570" s="53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B570" s="35"/>
      <c r="AC570" s="35"/>
      <c r="AD570" s="35"/>
      <c r="AE570" s="35"/>
      <c r="AF570" s="35"/>
      <c r="AG570" s="35"/>
      <c r="AI570" s="35"/>
      <c r="AJ570" s="35"/>
      <c r="AL570" s="35"/>
      <c r="AM570" s="35"/>
      <c r="AO570" s="35"/>
      <c r="AP570" s="35"/>
      <c r="AR570" s="50"/>
    </row>
    <row r="571" spans="1:44">
      <c r="A571" s="35"/>
      <c r="B571" s="35"/>
      <c r="C571" s="35"/>
      <c r="D571" s="35"/>
      <c r="E571" s="35"/>
      <c r="F571" s="51"/>
      <c r="G571" s="51"/>
      <c r="H571" s="52"/>
      <c r="I571" s="53"/>
      <c r="J571" s="53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B571" s="35"/>
      <c r="AC571" s="35"/>
      <c r="AD571" s="35"/>
      <c r="AE571" s="35"/>
      <c r="AF571" s="35"/>
      <c r="AG571" s="35"/>
      <c r="AI571" s="35"/>
      <c r="AJ571" s="35"/>
      <c r="AL571" s="35"/>
      <c r="AM571" s="35"/>
      <c r="AO571" s="35"/>
      <c r="AP571" s="35"/>
      <c r="AR571" s="50"/>
    </row>
    <row r="572" spans="1:44">
      <c r="A572" s="35"/>
      <c r="B572" s="35"/>
      <c r="C572" s="35"/>
      <c r="D572" s="35"/>
      <c r="E572" s="35"/>
      <c r="F572" s="51"/>
      <c r="G572" s="51"/>
      <c r="H572" s="52"/>
      <c r="I572" s="53"/>
      <c r="J572" s="53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B572" s="35"/>
      <c r="AC572" s="35"/>
      <c r="AD572" s="35"/>
      <c r="AE572" s="35"/>
      <c r="AF572" s="35"/>
      <c r="AG572" s="35"/>
      <c r="AI572" s="35"/>
      <c r="AJ572" s="35"/>
      <c r="AL572" s="35"/>
      <c r="AM572" s="35"/>
      <c r="AO572" s="35"/>
      <c r="AP572" s="35"/>
      <c r="AR572" s="50"/>
    </row>
    <row r="573" spans="1:44">
      <c r="A573" s="35"/>
      <c r="B573" s="35"/>
      <c r="C573" s="35"/>
      <c r="D573" s="35"/>
      <c r="E573" s="35"/>
      <c r="F573" s="51"/>
      <c r="G573" s="51"/>
      <c r="H573" s="52"/>
      <c r="I573" s="53"/>
      <c r="J573" s="53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B573" s="35"/>
      <c r="AC573" s="35"/>
      <c r="AD573" s="35"/>
      <c r="AE573" s="35"/>
      <c r="AF573" s="35"/>
      <c r="AG573" s="35"/>
      <c r="AI573" s="35"/>
      <c r="AJ573" s="35"/>
      <c r="AL573" s="35"/>
      <c r="AM573" s="35"/>
      <c r="AO573" s="35"/>
      <c r="AP573" s="35"/>
      <c r="AR573" s="50"/>
    </row>
    <row r="574" spans="1:44">
      <c r="A574" s="35"/>
      <c r="B574" s="35"/>
      <c r="C574" s="35"/>
      <c r="D574" s="35"/>
      <c r="E574" s="35"/>
      <c r="F574" s="51"/>
      <c r="G574" s="51"/>
      <c r="H574" s="52"/>
      <c r="I574" s="53"/>
      <c r="J574" s="53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B574" s="35"/>
      <c r="AC574" s="35"/>
      <c r="AD574" s="35"/>
      <c r="AE574" s="35"/>
      <c r="AF574" s="35"/>
      <c r="AG574" s="35"/>
      <c r="AI574" s="35"/>
      <c r="AJ574" s="35"/>
      <c r="AL574" s="35"/>
      <c r="AM574" s="35"/>
      <c r="AO574" s="35"/>
      <c r="AP574" s="35"/>
      <c r="AR574" s="50"/>
    </row>
    <row r="575" spans="1:44">
      <c r="A575" s="35"/>
      <c r="B575" s="35"/>
      <c r="C575" s="35"/>
      <c r="D575" s="35"/>
      <c r="E575" s="35"/>
      <c r="F575" s="51"/>
      <c r="G575" s="51"/>
      <c r="H575" s="52"/>
      <c r="I575" s="53"/>
      <c r="J575" s="53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B575" s="35"/>
      <c r="AC575" s="35"/>
      <c r="AD575" s="35"/>
      <c r="AE575" s="35"/>
      <c r="AF575" s="35"/>
      <c r="AG575" s="35"/>
      <c r="AI575" s="35"/>
      <c r="AJ575" s="35"/>
      <c r="AL575" s="35"/>
      <c r="AM575" s="35"/>
      <c r="AO575" s="35"/>
      <c r="AP575" s="35"/>
      <c r="AR575" s="50"/>
    </row>
    <row r="576" spans="1:44">
      <c r="A576" s="35"/>
      <c r="B576" s="35"/>
      <c r="C576" s="35"/>
      <c r="D576" s="35"/>
      <c r="E576" s="35"/>
      <c r="F576" s="51"/>
      <c r="G576" s="51"/>
      <c r="H576" s="52"/>
      <c r="I576" s="53"/>
      <c r="J576" s="53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B576" s="35"/>
      <c r="AC576" s="35"/>
      <c r="AD576" s="35"/>
      <c r="AE576" s="35"/>
      <c r="AF576" s="35"/>
      <c r="AG576" s="35"/>
      <c r="AI576" s="35"/>
      <c r="AJ576" s="35"/>
      <c r="AL576" s="35"/>
      <c r="AM576" s="35"/>
      <c r="AO576" s="35"/>
      <c r="AP576" s="35"/>
      <c r="AR576" s="50"/>
    </row>
    <row r="577" spans="1:44">
      <c r="A577" s="35"/>
      <c r="B577" s="35"/>
      <c r="C577" s="35"/>
      <c r="D577" s="35"/>
      <c r="E577" s="35"/>
      <c r="F577" s="51"/>
      <c r="G577" s="51"/>
      <c r="H577" s="52"/>
      <c r="I577" s="53"/>
      <c r="J577" s="53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B577" s="35"/>
      <c r="AC577" s="35"/>
      <c r="AD577" s="35"/>
      <c r="AE577" s="35"/>
      <c r="AF577" s="35"/>
      <c r="AG577" s="35"/>
      <c r="AI577" s="35"/>
      <c r="AJ577" s="35"/>
      <c r="AL577" s="35"/>
      <c r="AM577" s="35"/>
      <c r="AO577" s="35"/>
      <c r="AP577" s="35"/>
      <c r="AR577" s="50"/>
    </row>
    <row r="578" spans="1:44">
      <c r="A578" s="35"/>
      <c r="B578" s="35"/>
      <c r="C578" s="35"/>
      <c r="D578" s="35"/>
      <c r="E578" s="35"/>
      <c r="F578" s="51"/>
      <c r="G578" s="51"/>
      <c r="H578" s="52"/>
      <c r="I578" s="53"/>
      <c r="J578" s="53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B578" s="35"/>
      <c r="AC578" s="35"/>
      <c r="AD578" s="35"/>
      <c r="AE578" s="35"/>
      <c r="AF578" s="35"/>
      <c r="AG578" s="35"/>
      <c r="AI578" s="35"/>
      <c r="AJ578" s="35"/>
      <c r="AL578" s="35"/>
      <c r="AM578" s="35"/>
      <c r="AO578" s="35"/>
      <c r="AP578" s="35"/>
      <c r="AR578" s="50"/>
    </row>
    <row r="579" spans="1:44">
      <c r="A579" s="35"/>
      <c r="B579" s="35"/>
      <c r="C579" s="35"/>
      <c r="D579" s="35"/>
      <c r="E579" s="35"/>
      <c r="F579" s="51"/>
      <c r="G579" s="51"/>
      <c r="H579" s="52"/>
      <c r="I579" s="53"/>
      <c r="J579" s="53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B579" s="35"/>
      <c r="AC579" s="35"/>
      <c r="AD579" s="35"/>
      <c r="AE579" s="35"/>
      <c r="AF579" s="35"/>
      <c r="AG579" s="35"/>
      <c r="AI579" s="35"/>
      <c r="AJ579" s="35"/>
      <c r="AL579" s="35"/>
      <c r="AM579" s="35"/>
      <c r="AO579" s="35"/>
      <c r="AP579" s="35"/>
      <c r="AR579" s="50"/>
    </row>
    <row r="580" spans="1:44">
      <c r="A580" s="35"/>
      <c r="B580" s="35"/>
      <c r="C580" s="35"/>
      <c r="D580" s="35"/>
      <c r="E580" s="35"/>
      <c r="F580" s="51"/>
      <c r="G580" s="51"/>
      <c r="H580" s="52"/>
      <c r="I580" s="53"/>
      <c r="J580" s="53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B580" s="35"/>
      <c r="AC580" s="35"/>
      <c r="AD580" s="35"/>
      <c r="AE580" s="35"/>
      <c r="AF580" s="35"/>
      <c r="AG580" s="35"/>
      <c r="AI580" s="35"/>
      <c r="AJ580" s="35"/>
      <c r="AL580" s="35"/>
      <c r="AM580" s="35"/>
      <c r="AO580" s="35"/>
      <c r="AP580" s="35"/>
      <c r="AR580" s="50"/>
    </row>
    <row r="581" spans="1:44">
      <c r="A581" s="35"/>
      <c r="B581" s="35"/>
      <c r="C581" s="35"/>
      <c r="D581" s="35"/>
      <c r="E581" s="35"/>
      <c r="F581" s="51"/>
      <c r="G581" s="51"/>
      <c r="H581" s="52"/>
      <c r="I581" s="53"/>
      <c r="J581" s="53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B581" s="35"/>
      <c r="AC581" s="35"/>
      <c r="AD581" s="35"/>
      <c r="AE581" s="35"/>
      <c r="AF581" s="35"/>
      <c r="AG581" s="35"/>
      <c r="AI581" s="35"/>
      <c r="AJ581" s="35"/>
      <c r="AL581" s="35"/>
      <c r="AM581" s="35"/>
      <c r="AO581" s="35"/>
      <c r="AP581" s="35"/>
      <c r="AR581" s="50"/>
    </row>
    <row r="582" spans="1:44">
      <c r="A582" s="35"/>
      <c r="B582" s="35"/>
      <c r="C582" s="35"/>
      <c r="D582" s="35"/>
      <c r="E582" s="35"/>
      <c r="F582" s="51"/>
      <c r="G582" s="51"/>
      <c r="H582" s="52"/>
      <c r="I582" s="53"/>
      <c r="J582" s="53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B582" s="35"/>
      <c r="AC582" s="35"/>
      <c r="AD582" s="35"/>
      <c r="AE582" s="35"/>
      <c r="AF582" s="35"/>
      <c r="AG582" s="35"/>
      <c r="AI582" s="35"/>
      <c r="AJ582" s="35"/>
      <c r="AL582" s="35"/>
      <c r="AM582" s="35"/>
      <c r="AO582" s="35"/>
      <c r="AP582" s="35"/>
      <c r="AR582" s="50"/>
    </row>
    <row r="583" spans="1:44">
      <c r="A583" s="35"/>
      <c r="B583" s="35"/>
      <c r="C583" s="35"/>
      <c r="D583" s="35"/>
      <c r="E583" s="35"/>
      <c r="F583" s="51"/>
      <c r="G583" s="51"/>
      <c r="H583" s="52"/>
      <c r="I583" s="53"/>
      <c r="J583" s="53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B583" s="35"/>
      <c r="AC583" s="35"/>
      <c r="AD583" s="35"/>
      <c r="AE583" s="35"/>
      <c r="AF583" s="35"/>
      <c r="AG583" s="35"/>
      <c r="AI583" s="35"/>
      <c r="AJ583" s="35"/>
      <c r="AL583" s="35"/>
      <c r="AM583" s="35"/>
      <c r="AO583" s="35"/>
      <c r="AP583" s="35"/>
      <c r="AR583" s="50"/>
    </row>
    <row r="584" spans="1:44">
      <c r="A584" s="35"/>
      <c r="B584" s="35"/>
      <c r="C584" s="35"/>
      <c r="D584" s="35"/>
      <c r="E584" s="35"/>
      <c r="F584" s="51"/>
      <c r="G584" s="51"/>
      <c r="H584" s="52"/>
      <c r="I584" s="53"/>
      <c r="J584" s="53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B584" s="35"/>
      <c r="AC584" s="35"/>
      <c r="AD584" s="35"/>
      <c r="AE584" s="35"/>
      <c r="AF584" s="35"/>
      <c r="AG584" s="35"/>
      <c r="AI584" s="35"/>
      <c r="AJ584" s="35"/>
      <c r="AL584" s="35"/>
      <c r="AM584" s="35"/>
      <c r="AO584" s="35"/>
      <c r="AP584" s="35"/>
      <c r="AR584" s="50"/>
    </row>
    <row r="585" spans="1:44">
      <c r="A585" s="35"/>
      <c r="B585" s="35"/>
      <c r="C585" s="35"/>
      <c r="D585" s="35"/>
      <c r="E585" s="35"/>
      <c r="F585" s="51"/>
      <c r="G585" s="51"/>
      <c r="H585" s="52"/>
      <c r="I585" s="53"/>
      <c r="J585" s="53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B585" s="35"/>
      <c r="AC585" s="35"/>
      <c r="AD585" s="35"/>
      <c r="AE585" s="35"/>
      <c r="AF585" s="35"/>
      <c r="AG585" s="35"/>
      <c r="AI585" s="35"/>
      <c r="AJ585" s="35"/>
      <c r="AL585" s="35"/>
      <c r="AM585" s="35"/>
      <c r="AO585" s="35"/>
      <c r="AP585" s="35"/>
      <c r="AR585" s="50"/>
    </row>
    <row r="586" spans="1:44">
      <c r="A586" s="35"/>
      <c r="B586" s="35"/>
      <c r="C586" s="35"/>
      <c r="D586" s="35"/>
      <c r="E586" s="35"/>
      <c r="F586" s="51"/>
      <c r="G586" s="51"/>
      <c r="H586" s="52"/>
      <c r="I586" s="53"/>
      <c r="J586" s="53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B586" s="35"/>
      <c r="AC586" s="35"/>
      <c r="AD586" s="35"/>
      <c r="AE586" s="35"/>
      <c r="AF586" s="35"/>
      <c r="AG586" s="35"/>
      <c r="AI586" s="35"/>
      <c r="AJ586" s="35"/>
      <c r="AL586" s="35"/>
      <c r="AM586" s="35"/>
      <c r="AO586" s="35"/>
      <c r="AP586" s="35"/>
      <c r="AR586" s="50"/>
    </row>
    <row r="587" spans="1:44">
      <c r="A587" s="35"/>
      <c r="B587" s="35"/>
      <c r="C587" s="35"/>
      <c r="D587" s="35"/>
      <c r="E587" s="35"/>
      <c r="F587" s="51"/>
      <c r="G587" s="51"/>
      <c r="H587" s="52"/>
      <c r="I587" s="53"/>
      <c r="J587" s="53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B587" s="35"/>
      <c r="AC587" s="35"/>
      <c r="AD587" s="35"/>
      <c r="AE587" s="35"/>
      <c r="AF587" s="35"/>
      <c r="AG587" s="35"/>
      <c r="AI587" s="35"/>
      <c r="AJ587" s="35"/>
      <c r="AL587" s="35"/>
      <c r="AM587" s="35"/>
      <c r="AO587" s="35"/>
      <c r="AP587" s="35"/>
      <c r="AR587" s="50"/>
    </row>
    <row r="588" spans="1:44">
      <c r="A588" s="35"/>
      <c r="B588" s="35"/>
      <c r="C588" s="35"/>
      <c r="D588" s="35"/>
      <c r="E588" s="35"/>
      <c r="F588" s="51"/>
      <c r="G588" s="51"/>
      <c r="H588" s="52"/>
      <c r="I588" s="53"/>
      <c r="J588" s="53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B588" s="35"/>
      <c r="AC588" s="35"/>
      <c r="AD588" s="35"/>
      <c r="AE588" s="35"/>
      <c r="AF588" s="35"/>
      <c r="AG588" s="35"/>
      <c r="AI588" s="35"/>
      <c r="AJ588" s="35"/>
      <c r="AL588" s="35"/>
      <c r="AM588" s="35"/>
      <c r="AO588" s="35"/>
      <c r="AP588" s="35"/>
      <c r="AR588" s="50"/>
    </row>
    <row r="589" spans="1:44">
      <c r="A589" s="35"/>
      <c r="B589" s="35"/>
      <c r="C589" s="35"/>
      <c r="D589" s="35"/>
      <c r="E589" s="35"/>
      <c r="F589" s="51"/>
      <c r="G589" s="51"/>
      <c r="H589" s="52"/>
      <c r="I589" s="53"/>
      <c r="J589" s="53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B589" s="35"/>
      <c r="AC589" s="35"/>
      <c r="AD589" s="35"/>
      <c r="AE589" s="35"/>
      <c r="AF589" s="35"/>
      <c r="AG589" s="35"/>
      <c r="AI589" s="35"/>
      <c r="AJ589" s="35"/>
      <c r="AL589" s="35"/>
      <c r="AM589" s="35"/>
      <c r="AO589" s="35"/>
      <c r="AP589" s="35"/>
      <c r="AR589" s="50"/>
    </row>
    <row r="590" spans="1:44">
      <c r="A590" s="35"/>
      <c r="B590" s="35"/>
      <c r="C590" s="35"/>
      <c r="D590" s="35"/>
      <c r="E590" s="35"/>
      <c r="F590" s="51"/>
      <c r="G590" s="51"/>
      <c r="H590" s="52"/>
      <c r="I590" s="53"/>
      <c r="J590" s="53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B590" s="35"/>
      <c r="AC590" s="35"/>
      <c r="AD590" s="35"/>
      <c r="AE590" s="35"/>
      <c r="AF590" s="35"/>
      <c r="AG590" s="35"/>
      <c r="AI590" s="35"/>
      <c r="AJ590" s="35"/>
      <c r="AL590" s="35"/>
      <c r="AM590" s="35"/>
      <c r="AO590" s="35"/>
      <c r="AP590" s="35"/>
      <c r="AR590" s="50"/>
    </row>
    <row r="591" spans="1:44">
      <c r="A591" s="35"/>
      <c r="B591" s="35"/>
      <c r="C591" s="35"/>
      <c r="D591" s="35"/>
      <c r="E591" s="35"/>
      <c r="F591" s="51"/>
      <c r="G591" s="51"/>
      <c r="H591" s="52"/>
      <c r="I591" s="53"/>
      <c r="J591" s="53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B591" s="35"/>
      <c r="AC591" s="35"/>
      <c r="AD591" s="35"/>
      <c r="AE591" s="35"/>
      <c r="AF591" s="35"/>
      <c r="AG591" s="35"/>
      <c r="AI591" s="35"/>
      <c r="AJ591" s="35"/>
      <c r="AL591" s="35"/>
      <c r="AM591" s="35"/>
      <c r="AO591" s="35"/>
      <c r="AP591" s="35"/>
      <c r="AR591" s="50"/>
    </row>
    <row r="592" spans="1:44">
      <c r="A592" s="35"/>
      <c r="B592" s="35"/>
      <c r="C592" s="35"/>
      <c r="D592" s="35"/>
      <c r="E592" s="35"/>
      <c r="F592" s="51"/>
      <c r="G592" s="51"/>
      <c r="H592" s="52"/>
      <c r="I592" s="53"/>
      <c r="J592" s="53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B592" s="35"/>
      <c r="AC592" s="35"/>
      <c r="AD592" s="35"/>
      <c r="AE592" s="35"/>
      <c r="AF592" s="35"/>
      <c r="AG592" s="35"/>
      <c r="AI592" s="35"/>
      <c r="AJ592" s="35"/>
      <c r="AL592" s="35"/>
      <c r="AM592" s="35"/>
      <c r="AO592" s="35"/>
      <c r="AP592" s="35"/>
      <c r="AR592" s="50"/>
    </row>
    <row r="593" spans="1:44">
      <c r="A593" s="35"/>
      <c r="B593" s="35"/>
      <c r="C593" s="35"/>
      <c r="D593" s="35"/>
      <c r="E593" s="35"/>
      <c r="F593" s="51"/>
      <c r="G593" s="51"/>
      <c r="H593" s="52"/>
      <c r="I593" s="53"/>
      <c r="J593" s="53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B593" s="35"/>
      <c r="AC593" s="35"/>
      <c r="AD593" s="35"/>
      <c r="AE593" s="35"/>
      <c r="AF593" s="35"/>
      <c r="AG593" s="35"/>
      <c r="AI593" s="35"/>
      <c r="AJ593" s="35"/>
      <c r="AL593" s="35"/>
      <c r="AM593" s="35"/>
      <c r="AO593" s="35"/>
      <c r="AP593" s="35"/>
      <c r="AR593" s="50"/>
    </row>
    <row r="594" spans="1:44">
      <c r="A594" s="35"/>
      <c r="B594" s="35"/>
      <c r="C594" s="35"/>
      <c r="D594" s="35"/>
      <c r="E594" s="35"/>
      <c r="F594" s="51"/>
      <c r="G594" s="51"/>
      <c r="H594" s="52"/>
      <c r="I594" s="53"/>
      <c r="J594" s="53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B594" s="35"/>
      <c r="AC594" s="35"/>
      <c r="AD594" s="35"/>
      <c r="AE594" s="35"/>
      <c r="AF594" s="35"/>
      <c r="AG594" s="35"/>
      <c r="AI594" s="35"/>
      <c r="AJ594" s="35"/>
      <c r="AL594" s="35"/>
      <c r="AM594" s="35"/>
      <c r="AO594" s="35"/>
      <c r="AP594" s="35"/>
      <c r="AR594" s="50"/>
    </row>
    <row r="595" spans="1:44">
      <c r="A595" s="35"/>
      <c r="B595" s="35"/>
      <c r="C595" s="35"/>
      <c r="D595" s="35"/>
      <c r="E595" s="35"/>
      <c r="F595" s="51"/>
      <c r="G595" s="51"/>
      <c r="H595" s="52"/>
      <c r="I595" s="53"/>
      <c r="J595" s="53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B595" s="35"/>
      <c r="AC595" s="35"/>
      <c r="AD595" s="35"/>
      <c r="AE595" s="35"/>
      <c r="AF595" s="35"/>
      <c r="AG595" s="35"/>
      <c r="AI595" s="35"/>
      <c r="AJ595" s="35"/>
      <c r="AL595" s="35"/>
      <c r="AM595" s="35"/>
      <c r="AO595" s="35"/>
      <c r="AP595" s="35"/>
      <c r="AR595" s="50"/>
    </row>
    <row r="596" spans="1:44">
      <c r="A596" s="35"/>
      <c r="B596" s="35"/>
      <c r="C596" s="35"/>
      <c r="D596" s="35"/>
      <c r="E596" s="35"/>
      <c r="F596" s="51"/>
      <c r="G596" s="51"/>
      <c r="H596" s="52"/>
      <c r="I596" s="53"/>
      <c r="J596" s="53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B596" s="35"/>
      <c r="AC596" s="35"/>
      <c r="AD596" s="35"/>
      <c r="AE596" s="35"/>
      <c r="AF596" s="35"/>
      <c r="AG596" s="35"/>
      <c r="AI596" s="35"/>
      <c r="AJ596" s="35"/>
      <c r="AL596" s="35"/>
      <c r="AM596" s="35"/>
      <c r="AO596" s="35"/>
      <c r="AP596" s="35"/>
      <c r="AR596" s="50"/>
    </row>
    <row r="597" spans="1:44">
      <c r="A597" s="35"/>
      <c r="B597" s="35"/>
      <c r="C597" s="35"/>
      <c r="D597" s="35"/>
      <c r="E597" s="35"/>
      <c r="F597" s="51"/>
      <c r="G597" s="51"/>
      <c r="H597" s="52"/>
      <c r="I597" s="53"/>
      <c r="J597" s="53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B597" s="35"/>
      <c r="AC597" s="35"/>
      <c r="AD597" s="35"/>
      <c r="AE597" s="35"/>
      <c r="AF597" s="35"/>
      <c r="AG597" s="35"/>
      <c r="AI597" s="35"/>
      <c r="AJ597" s="35"/>
      <c r="AL597" s="35"/>
      <c r="AM597" s="35"/>
      <c r="AO597" s="35"/>
      <c r="AP597" s="35"/>
      <c r="AR597" s="50"/>
    </row>
    <row r="598" spans="1:44">
      <c r="A598" s="35"/>
      <c r="B598" s="35"/>
      <c r="C598" s="35"/>
      <c r="D598" s="35"/>
      <c r="E598" s="35"/>
      <c r="F598" s="51"/>
      <c r="G598" s="51"/>
      <c r="H598" s="52"/>
      <c r="I598" s="53"/>
      <c r="J598" s="53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B598" s="35"/>
      <c r="AC598" s="35"/>
      <c r="AD598" s="35"/>
      <c r="AE598" s="35"/>
      <c r="AF598" s="35"/>
      <c r="AG598" s="35"/>
      <c r="AI598" s="35"/>
      <c r="AJ598" s="35"/>
      <c r="AL598" s="35"/>
      <c r="AM598" s="35"/>
      <c r="AO598" s="35"/>
      <c r="AP598" s="35"/>
      <c r="AR598" s="50"/>
    </row>
    <row r="599" spans="1:44">
      <c r="A599" s="35"/>
      <c r="B599" s="35"/>
      <c r="C599" s="35"/>
      <c r="D599" s="35"/>
      <c r="E599" s="35"/>
      <c r="F599" s="51"/>
      <c r="G599" s="51"/>
      <c r="H599" s="52"/>
      <c r="I599" s="53"/>
      <c r="J599" s="53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B599" s="35"/>
      <c r="AC599" s="35"/>
      <c r="AD599" s="35"/>
      <c r="AE599" s="35"/>
      <c r="AF599" s="35"/>
      <c r="AG599" s="35"/>
      <c r="AI599" s="35"/>
      <c r="AJ599" s="35"/>
      <c r="AL599" s="35"/>
      <c r="AM599" s="35"/>
      <c r="AO599" s="35"/>
      <c r="AP599" s="35"/>
      <c r="AR599" s="50"/>
    </row>
    <row r="600" spans="1:44">
      <c r="A600" s="35"/>
      <c r="B600" s="35"/>
      <c r="C600" s="35"/>
      <c r="D600" s="35"/>
      <c r="E600" s="35"/>
      <c r="F600" s="51"/>
      <c r="G600" s="51"/>
      <c r="H600" s="52"/>
      <c r="I600" s="53"/>
      <c r="J600" s="53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B600" s="35"/>
      <c r="AC600" s="35"/>
      <c r="AD600" s="35"/>
      <c r="AE600" s="35"/>
      <c r="AF600" s="35"/>
      <c r="AG600" s="35"/>
      <c r="AI600" s="35"/>
      <c r="AJ600" s="35"/>
      <c r="AL600" s="35"/>
      <c r="AM600" s="35"/>
      <c r="AO600" s="35"/>
      <c r="AP600" s="35"/>
      <c r="AR600" s="50"/>
    </row>
    <row r="601" spans="1:44">
      <c r="A601" s="35"/>
      <c r="B601" s="35"/>
      <c r="C601" s="35"/>
      <c r="D601" s="35"/>
      <c r="E601" s="35"/>
      <c r="F601" s="51"/>
      <c r="G601" s="51"/>
      <c r="H601" s="52"/>
      <c r="I601" s="53"/>
      <c r="J601" s="53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B601" s="35"/>
      <c r="AC601" s="35"/>
      <c r="AD601" s="35"/>
      <c r="AE601" s="35"/>
      <c r="AF601" s="35"/>
      <c r="AG601" s="35"/>
      <c r="AI601" s="35"/>
      <c r="AJ601" s="35"/>
      <c r="AL601" s="35"/>
      <c r="AM601" s="35"/>
      <c r="AO601" s="35"/>
      <c r="AP601" s="35"/>
      <c r="AR601" s="50"/>
    </row>
    <row r="602" spans="1:44">
      <c r="A602" s="35"/>
      <c r="B602" s="35"/>
      <c r="C602" s="35"/>
      <c r="D602" s="35"/>
      <c r="E602" s="35"/>
      <c r="F602" s="51"/>
      <c r="G602" s="51"/>
      <c r="H602" s="52"/>
      <c r="I602" s="53"/>
      <c r="J602" s="53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B602" s="35"/>
      <c r="AC602" s="35"/>
      <c r="AD602" s="35"/>
      <c r="AE602" s="35"/>
      <c r="AF602" s="35"/>
      <c r="AG602" s="35"/>
      <c r="AI602" s="35"/>
      <c r="AJ602" s="35"/>
      <c r="AL602" s="35"/>
      <c r="AM602" s="35"/>
      <c r="AO602" s="35"/>
      <c r="AP602" s="35"/>
      <c r="AR602" s="50"/>
    </row>
    <row r="603" spans="1:44">
      <c r="A603" s="35"/>
      <c r="B603" s="35"/>
      <c r="C603" s="35"/>
      <c r="D603" s="35"/>
      <c r="E603" s="35"/>
      <c r="F603" s="51"/>
      <c r="G603" s="51"/>
      <c r="H603" s="52"/>
      <c r="I603" s="53"/>
      <c r="J603" s="53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B603" s="35"/>
      <c r="AC603" s="35"/>
      <c r="AD603" s="35"/>
      <c r="AE603" s="35"/>
      <c r="AF603" s="35"/>
      <c r="AG603" s="35"/>
      <c r="AI603" s="35"/>
      <c r="AJ603" s="35"/>
      <c r="AL603" s="35"/>
      <c r="AM603" s="35"/>
      <c r="AO603" s="35"/>
      <c r="AP603" s="35"/>
      <c r="AR603" s="50"/>
    </row>
    <row r="604" spans="1:44">
      <c r="A604" s="35"/>
      <c r="B604" s="35"/>
      <c r="C604" s="35"/>
      <c r="D604" s="35"/>
      <c r="E604" s="35"/>
      <c r="F604" s="51"/>
      <c r="G604" s="51"/>
      <c r="H604" s="52"/>
      <c r="I604" s="53"/>
      <c r="J604" s="53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B604" s="35"/>
      <c r="AC604" s="35"/>
      <c r="AD604" s="35"/>
      <c r="AE604" s="35"/>
      <c r="AF604" s="35"/>
      <c r="AG604" s="35"/>
      <c r="AI604" s="35"/>
      <c r="AJ604" s="35"/>
      <c r="AL604" s="35"/>
      <c r="AM604" s="35"/>
      <c r="AO604" s="35"/>
      <c r="AP604" s="35"/>
      <c r="AR604" s="50"/>
    </row>
    <row r="605" spans="1:44">
      <c r="A605" s="35"/>
      <c r="B605" s="35"/>
      <c r="C605" s="35"/>
      <c r="D605" s="35"/>
      <c r="E605" s="35"/>
      <c r="F605" s="51"/>
      <c r="G605" s="51"/>
      <c r="H605" s="52"/>
      <c r="I605" s="53"/>
      <c r="J605" s="53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B605" s="35"/>
      <c r="AC605" s="35"/>
      <c r="AD605" s="35"/>
      <c r="AE605" s="35"/>
      <c r="AF605" s="35"/>
      <c r="AG605" s="35"/>
      <c r="AI605" s="35"/>
      <c r="AJ605" s="35"/>
      <c r="AL605" s="35"/>
      <c r="AM605" s="35"/>
      <c r="AO605" s="35"/>
      <c r="AP605" s="35"/>
      <c r="AR605" s="50"/>
    </row>
    <row r="606" spans="1:44">
      <c r="A606" s="35"/>
      <c r="B606" s="35"/>
      <c r="C606" s="35"/>
      <c r="D606" s="35"/>
      <c r="E606" s="35"/>
      <c r="F606" s="51"/>
      <c r="G606" s="51"/>
      <c r="H606" s="52"/>
      <c r="I606" s="53"/>
      <c r="J606" s="53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B606" s="35"/>
      <c r="AC606" s="35"/>
      <c r="AD606" s="35"/>
      <c r="AE606" s="35"/>
      <c r="AF606" s="35"/>
      <c r="AG606" s="35"/>
      <c r="AI606" s="35"/>
      <c r="AJ606" s="35"/>
      <c r="AL606" s="35"/>
      <c r="AM606" s="35"/>
      <c r="AO606" s="35"/>
      <c r="AP606" s="35"/>
      <c r="AR606" s="50"/>
    </row>
    <row r="607" spans="1:44">
      <c r="A607" s="35"/>
      <c r="B607" s="35"/>
      <c r="C607" s="35"/>
      <c r="D607" s="35"/>
      <c r="E607" s="35"/>
      <c r="F607" s="51"/>
      <c r="G607" s="51"/>
      <c r="H607" s="52"/>
      <c r="I607" s="53"/>
      <c r="J607" s="53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B607" s="35"/>
      <c r="AC607" s="35"/>
      <c r="AD607" s="35"/>
      <c r="AE607" s="35"/>
      <c r="AF607" s="35"/>
      <c r="AG607" s="35"/>
      <c r="AI607" s="35"/>
      <c r="AJ607" s="35"/>
      <c r="AL607" s="35"/>
      <c r="AM607" s="35"/>
      <c r="AO607" s="35"/>
      <c r="AP607" s="35"/>
      <c r="AR607" s="50"/>
    </row>
    <row r="608" spans="1:44">
      <c r="A608" s="35"/>
      <c r="B608" s="35"/>
      <c r="C608" s="35"/>
      <c r="D608" s="35"/>
      <c r="E608" s="35"/>
      <c r="F608" s="51"/>
      <c r="G608" s="51"/>
      <c r="H608" s="52"/>
      <c r="I608" s="53"/>
      <c r="J608" s="53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B608" s="35"/>
      <c r="AC608" s="35"/>
      <c r="AD608" s="35"/>
      <c r="AE608" s="35"/>
      <c r="AF608" s="35"/>
      <c r="AG608" s="35"/>
      <c r="AI608" s="35"/>
      <c r="AJ608" s="35"/>
      <c r="AL608" s="35"/>
      <c r="AM608" s="35"/>
      <c r="AO608" s="35"/>
      <c r="AP608" s="35"/>
      <c r="AR608" s="50"/>
    </row>
    <row r="609" spans="1:44">
      <c r="A609" s="35"/>
      <c r="B609" s="35"/>
      <c r="C609" s="35"/>
      <c r="D609" s="35"/>
      <c r="E609" s="35"/>
      <c r="F609" s="51"/>
      <c r="G609" s="51"/>
      <c r="H609" s="52"/>
      <c r="I609" s="53"/>
      <c r="J609" s="53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B609" s="35"/>
      <c r="AC609" s="35"/>
      <c r="AD609" s="35"/>
      <c r="AE609" s="35"/>
      <c r="AF609" s="35"/>
      <c r="AG609" s="35"/>
      <c r="AI609" s="35"/>
      <c r="AJ609" s="35"/>
      <c r="AL609" s="35"/>
      <c r="AM609" s="35"/>
      <c r="AO609" s="35"/>
      <c r="AP609" s="35"/>
      <c r="AR609" s="50"/>
    </row>
    <row r="610" spans="1:44">
      <c r="A610" s="35"/>
      <c r="B610" s="35"/>
      <c r="C610" s="35"/>
      <c r="D610" s="35"/>
      <c r="E610" s="35"/>
      <c r="F610" s="51"/>
      <c r="G610" s="51"/>
      <c r="H610" s="52"/>
      <c r="I610" s="53"/>
      <c r="J610" s="53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B610" s="35"/>
      <c r="AC610" s="35"/>
      <c r="AD610" s="35"/>
      <c r="AE610" s="35"/>
      <c r="AF610" s="35"/>
      <c r="AG610" s="35"/>
      <c r="AI610" s="35"/>
      <c r="AJ610" s="35"/>
      <c r="AL610" s="35"/>
      <c r="AM610" s="35"/>
      <c r="AO610" s="35"/>
      <c r="AP610" s="35"/>
      <c r="AR610" s="50"/>
    </row>
    <row r="611" spans="1:44">
      <c r="A611" s="35"/>
      <c r="B611" s="35"/>
      <c r="C611" s="35"/>
      <c r="D611" s="35"/>
      <c r="E611" s="35"/>
      <c r="F611" s="51"/>
      <c r="G611" s="51"/>
      <c r="H611" s="52"/>
      <c r="I611" s="53"/>
      <c r="J611" s="53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B611" s="35"/>
      <c r="AC611" s="35"/>
      <c r="AD611" s="35"/>
      <c r="AE611" s="35"/>
      <c r="AF611" s="35"/>
      <c r="AG611" s="35"/>
      <c r="AI611" s="35"/>
      <c r="AJ611" s="35"/>
      <c r="AL611" s="35"/>
      <c r="AM611" s="35"/>
      <c r="AO611" s="35"/>
      <c r="AP611" s="35"/>
      <c r="AR611" s="50"/>
    </row>
    <row r="612" spans="1:44">
      <c r="A612" s="35"/>
      <c r="B612" s="35"/>
      <c r="C612" s="35"/>
      <c r="D612" s="35"/>
      <c r="E612" s="35"/>
      <c r="F612" s="51"/>
      <c r="G612" s="51"/>
      <c r="H612" s="52"/>
      <c r="I612" s="53"/>
      <c r="J612" s="53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B612" s="35"/>
      <c r="AC612" s="35"/>
      <c r="AD612" s="35"/>
      <c r="AE612" s="35"/>
      <c r="AF612" s="35"/>
      <c r="AG612" s="35"/>
      <c r="AI612" s="35"/>
      <c r="AJ612" s="35"/>
      <c r="AL612" s="35"/>
      <c r="AM612" s="35"/>
      <c r="AO612" s="35"/>
      <c r="AP612" s="35"/>
      <c r="AR612" s="50"/>
    </row>
    <row r="613" spans="1:44">
      <c r="A613" s="35"/>
      <c r="B613" s="35"/>
      <c r="C613" s="35"/>
      <c r="D613" s="35"/>
      <c r="E613" s="35"/>
      <c r="F613" s="51"/>
      <c r="G613" s="51"/>
      <c r="H613" s="52"/>
      <c r="I613" s="53"/>
      <c r="J613" s="53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B613" s="35"/>
      <c r="AC613" s="35"/>
      <c r="AD613" s="35"/>
      <c r="AE613" s="35"/>
      <c r="AF613" s="35"/>
      <c r="AG613" s="35"/>
      <c r="AI613" s="35"/>
      <c r="AJ613" s="35"/>
      <c r="AL613" s="35"/>
      <c r="AM613" s="35"/>
      <c r="AO613" s="35"/>
      <c r="AP613" s="35"/>
      <c r="AR613" s="50"/>
    </row>
    <row r="614" spans="1:44">
      <c r="A614" s="35"/>
      <c r="B614" s="35"/>
      <c r="C614" s="35"/>
      <c r="D614" s="35"/>
      <c r="E614" s="35"/>
      <c r="F614" s="51"/>
      <c r="G614" s="51"/>
      <c r="H614" s="52"/>
      <c r="I614" s="53"/>
      <c r="J614" s="53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B614" s="35"/>
      <c r="AC614" s="35"/>
      <c r="AD614" s="35"/>
      <c r="AE614" s="35"/>
      <c r="AF614" s="35"/>
      <c r="AG614" s="35"/>
      <c r="AI614" s="35"/>
      <c r="AJ614" s="35"/>
      <c r="AL614" s="35"/>
      <c r="AM614" s="35"/>
      <c r="AO614" s="35"/>
      <c r="AP614" s="35"/>
      <c r="AR614" s="50"/>
    </row>
    <row r="615" spans="1:44">
      <c r="A615" s="35"/>
      <c r="B615" s="35"/>
      <c r="C615" s="35"/>
      <c r="D615" s="35"/>
      <c r="E615" s="35"/>
      <c r="F615" s="51"/>
      <c r="G615" s="51"/>
      <c r="H615" s="52"/>
      <c r="I615" s="53"/>
      <c r="J615" s="53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B615" s="35"/>
      <c r="AC615" s="35"/>
      <c r="AD615" s="35"/>
      <c r="AE615" s="35"/>
      <c r="AF615" s="35"/>
      <c r="AG615" s="35"/>
      <c r="AI615" s="35"/>
      <c r="AJ615" s="35"/>
      <c r="AL615" s="35"/>
      <c r="AM615" s="35"/>
      <c r="AO615" s="35"/>
      <c r="AP615" s="35"/>
      <c r="AR615" s="50"/>
    </row>
    <row r="616" spans="1:44">
      <c r="A616" s="35"/>
      <c r="B616" s="35"/>
      <c r="C616" s="35"/>
      <c r="D616" s="35"/>
      <c r="E616" s="35"/>
      <c r="F616" s="51"/>
      <c r="G616" s="51"/>
      <c r="H616" s="52"/>
      <c r="I616" s="53"/>
      <c r="J616" s="53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B616" s="35"/>
      <c r="AC616" s="35"/>
      <c r="AD616" s="35"/>
      <c r="AE616" s="35"/>
      <c r="AF616" s="35"/>
      <c r="AG616" s="35"/>
      <c r="AI616" s="35"/>
      <c r="AJ616" s="35"/>
      <c r="AL616" s="35"/>
      <c r="AM616" s="35"/>
      <c r="AO616" s="35"/>
      <c r="AP616" s="35"/>
      <c r="AR616" s="50"/>
    </row>
    <row r="617" spans="1:44">
      <c r="A617" s="35"/>
      <c r="B617" s="35"/>
      <c r="C617" s="35"/>
      <c r="D617" s="35"/>
      <c r="E617" s="35"/>
      <c r="F617" s="51"/>
      <c r="G617" s="51"/>
      <c r="H617" s="52"/>
      <c r="I617" s="53"/>
      <c r="J617" s="53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B617" s="35"/>
      <c r="AC617" s="35"/>
      <c r="AD617" s="35"/>
      <c r="AE617" s="35"/>
      <c r="AF617" s="35"/>
      <c r="AG617" s="35"/>
      <c r="AI617" s="35"/>
      <c r="AJ617" s="35"/>
      <c r="AL617" s="35"/>
      <c r="AM617" s="35"/>
      <c r="AO617" s="35"/>
      <c r="AP617" s="35"/>
      <c r="AR617" s="50"/>
    </row>
    <row r="618" spans="1:44">
      <c r="A618" s="35"/>
      <c r="B618" s="35"/>
      <c r="C618" s="35"/>
      <c r="D618" s="35"/>
      <c r="E618" s="35"/>
      <c r="F618" s="51"/>
      <c r="G618" s="51"/>
      <c r="H618" s="52"/>
      <c r="I618" s="53"/>
      <c r="J618" s="53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B618" s="35"/>
      <c r="AC618" s="35"/>
      <c r="AD618" s="35"/>
      <c r="AE618" s="35"/>
      <c r="AF618" s="35"/>
      <c r="AG618" s="35"/>
      <c r="AI618" s="35"/>
      <c r="AJ618" s="35"/>
      <c r="AL618" s="35"/>
      <c r="AM618" s="35"/>
      <c r="AO618" s="35"/>
      <c r="AP618" s="35"/>
      <c r="AR618" s="50"/>
    </row>
    <row r="619" spans="1:44">
      <c r="A619" s="35"/>
      <c r="B619" s="35"/>
      <c r="C619" s="35"/>
      <c r="D619" s="35"/>
      <c r="E619" s="35"/>
      <c r="F619" s="51"/>
      <c r="G619" s="51"/>
      <c r="H619" s="52"/>
      <c r="I619" s="53"/>
      <c r="J619" s="53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B619" s="35"/>
      <c r="AC619" s="35"/>
      <c r="AD619" s="35"/>
      <c r="AE619" s="35"/>
      <c r="AF619" s="35"/>
      <c r="AG619" s="35"/>
      <c r="AI619" s="35"/>
      <c r="AJ619" s="35"/>
      <c r="AL619" s="35"/>
      <c r="AM619" s="35"/>
      <c r="AO619" s="35"/>
      <c r="AP619" s="35"/>
      <c r="AR619" s="50"/>
    </row>
    <row r="620" spans="1:44">
      <c r="A620" s="35"/>
      <c r="B620" s="35"/>
      <c r="C620" s="35"/>
      <c r="D620" s="35"/>
      <c r="E620" s="35"/>
      <c r="F620" s="51"/>
      <c r="G620" s="51"/>
      <c r="H620" s="52"/>
      <c r="I620" s="53"/>
      <c r="J620" s="53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B620" s="35"/>
      <c r="AC620" s="35"/>
      <c r="AD620" s="35"/>
      <c r="AE620" s="35"/>
      <c r="AF620" s="35"/>
      <c r="AG620" s="35"/>
      <c r="AI620" s="35"/>
      <c r="AJ620" s="35"/>
      <c r="AL620" s="35"/>
      <c r="AM620" s="35"/>
      <c r="AO620" s="35"/>
      <c r="AP620" s="35"/>
      <c r="AR620" s="50"/>
    </row>
    <row r="621" spans="1:44">
      <c r="A621" s="35"/>
      <c r="B621" s="35"/>
      <c r="C621" s="35"/>
      <c r="D621" s="35"/>
      <c r="E621" s="35"/>
      <c r="F621" s="51"/>
      <c r="G621" s="51"/>
      <c r="H621" s="52"/>
      <c r="I621" s="53"/>
      <c r="J621" s="53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B621" s="35"/>
      <c r="AC621" s="35"/>
      <c r="AD621" s="35"/>
      <c r="AE621" s="35"/>
      <c r="AF621" s="35"/>
      <c r="AG621" s="35"/>
      <c r="AI621" s="35"/>
      <c r="AJ621" s="35"/>
      <c r="AL621" s="35"/>
      <c r="AM621" s="35"/>
      <c r="AO621" s="35"/>
      <c r="AP621" s="35"/>
      <c r="AR621" s="50"/>
    </row>
    <row r="622" spans="1:44">
      <c r="A622" s="35"/>
      <c r="B622" s="35"/>
      <c r="C622" s="35"/>
      <c r="D622" s="35"/>
      <c r="E622" s="35"/>
      <c r="F622" s="51"/>
      <c r="G622" s="51"/>
      <c r="H622" s="52"/>
      <c r="I622" s="53"/>
      <c r="J622" s="53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B622" s="35"/>
      <c r="AC622" s="35"/>
      <c r="AD622" s="35"/>
      <c r="AE622" s="35"/>
      <c r="AF622" s="35"/>
      <c r="AG622" s="35"/>
      <c r="AI622" s="35"/>
      <c r="AJ622" s="35"/>
      <c r="AL622" s="35"/>
      <c r="AM622" s="35"/>
      <c r="AO622" s="35"/>
      <c r="AP622" s="35"/>
      <c r="AR622" s="50"/>
    </row>
    <row r="623" spans="1:44">
      <c r="A623" s="35"/>
      <c r="B623" s="35"/>
      <c r="C623" s="35"/>
      <c r="D623" s="35"/>
      <c r="E623" s="35"/>
      <c r="F623" s="51"/>
      <c r="G623" s="51"/>
      <c r="H623" s="52"/>
      <c r="I623" s="53"/>
      <c r="J623" s="53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B623" s="35"/>
      <c r="AC623" s="35"/>
      <c r="AD623" s="35"/>
      <c r="AE623" s="35"/>
      <c r="AF623" s="35"/>
      <c r="AG623" s="35"/>
      <c r="AI623" s="35"/>
      <c r="AJ623" s="35"/>
      <c r="AL623" s="35"/>
      <c r="AM623" s="35"/>
      <c r="AO623" s="35"/>
      <c r="AP623" s="35"/>
      <c r="AR623" s="50"/>
    </row>
    <row r="624" spans="1:44">
      <c r="A624" s="35"/>
      <c r="B624" s="35"/>
      <c r="C624" s="35"/>
      <c r="D624" s="35"/>
      <c r="E624" s="35"/>
      <c r="F624" s="51"/>
      <c r="G624" s="51"/>
      <c r="H624" s="52"/>
      <c r="I624" s="53"/>
      <c r="J624" s="53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B624" s="35"/>
      <c r="AC624" s="35"/>
      <c r="AD624" s="35"/>
      <c r="AE624" s="35"/>
      <c r="AF624" s="35"/>
      <c r="AG624" s="35"/>
      <c r="AI624" s="35"/>
      <c r="AJ624" s="35"/>
      <c r="AL624" s="35"/>
      <c r="AM624" s="35"/>
      <c r="AO624" s="35"/>
      <c r="AP624" s="35"/>
      <c r="AR624" s="50"/>
    </row>
    <row r="625" spans="1:44">
      <c r="A625" s="35"/>
      <c r="B625" s="35"/>
      <c r="C625" s="35"/>
      <c r="D625" s="35"/>
      <c r="E625" s="35"/>
      <c r="F625" s="51"/>
      <c r="G625" s="51"/>
      <c r="H625" s="52"/>
      <c r="I625" s="53"/>
      <c r="J625" s="53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B625" s="35"/>
      <c r="AC625" s="35"/>
      <c r="AD625" s="35"/>
      <c r="AE625" s="35"/>
      <c r="AF625" s="35"/>
      <c r="AG625" s="35"/>
      <c r="AI625" s="35"/>
      <c r="AJ625" s="35"/>
      <c r="AL625" s="35"/>
      <c r="AM625" s="35"/>
      <c r="AO625" s="35"/>
      <c r="AP625" s="35"/>
      <c r="AR625" s="50"/>
    </row>
    <row r="626" spans="1:44">
      <c r="A626" s="35"/>
      <c r="B626" s="35"/>
      <c r="C626" s="35"/>
      <c r="D626" s="35"/>
      <c r="E626" s="35"/>
      <c r="F626" s="51"/>
      <c r="G626" s="51"/>
      <c r="H626" s="52"/>
      <c r="I626" s="53"/>
      <c r="J626" s="53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B626" s="35"/>
      <c r="AC626" s="35"/>
      <c r="AD626" s="35"/>
      <c r="AE626" s="35"/>
      <c r="AF626" s="35"/>
      <c r="AG626" s="35"/>
      <c r="AI626" s="35"/>
      <c r="AJ626" s="35"/>
      <c r="AL626" s="35"/>
      <c r="AM626" s="35"/>
      <c r="AO626" s="35"/>
      <c r="AP626" s="35"/>
      <c r="AR626" s="50"/>
    </row>
    <row r="627" spans="1:44">
      <c r="A627" s="35"/>
      <c r="B627" s="35"/>
      <c r="C627" s="35"/>
      <c r="D627" s="35"/>
      <c r="E627" s="35"/>
      <c r="F627" s="51"/>
      <c r="G627" s="51"/>
      <c r="H627" s="52"/>
      <c r="I627" s="53"/>
      <c r="J627" s="53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B627" s="35"/>
      <c r="AC627" s="35"/>
      <c r="AD627" s="35"/>
      <c r="AE627" s="35"/>
      <c r="AF627" s="35"/>
      <c r="AG627" s="35"/>
      <c r="AI627" s="35"/>
      <c r="AJ627" s="35"/>
      <c r="AL627" s="35"/>
      <c r="AM627" s="35"/>
      <c r="AO627" s="35"/>
      <c r="AP627" s="35"/>
      <c r="AR627" s="50"/>
    </row>
    <row r="628" spans="1:44">
      <c r="A628" s="35"/>
      <c r="B628" s="35"/>
      <c r="C628" s="35"/>
      <c r="D628" s="35"/>
      <c r="E628" s="35"/>
      <c r="F628" s="51"/>
      <c r="G628" s="51"/>
      <c r="H628" s="52"/>
      <c r="I628" s="53"/>
      <c r="J628" s="53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B628" s="35"/>
      <c r="AC628" s="35"/>
      <c r="AD628" s="35"/>
      <c r="AE628" s="35"/>
      <c r="AF628" s="35"/>
      <c r="AG628" s="35"/>
      <c r="AI628" s="35"/>
      <c r="AJ628" s="35"/>
      <c r="AL628" s="35"/>
      <c r="AM628" s="35"/>
      <c r="AO628" s="35"/>
      <c r="AP628" s="35"/>
      <c r="AR628" s="50"/>
    </row>
    <row r="629" spans="1:44">
      <c r="A629" s="35"/>
      <c r="B629" s="35"/>
      <c r="C629" s="35"/>
      <c r="D629" s="35"/>
      <c r="E629" s="35"/>
      <c r="F629" s="51"/>
      <c r="G629" s="51"/>
      <c r="H629" s="52"/>
      <c r="I629" s="53"/>
      <c r="J629" s="53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B629" s="35"/>
      <c r="AC629" s="35"/>
      <c r="AD629" s="35"/>
      <c r="AE629" s="35"/>
      <c r="AF629" s="35"/>
      <c r="AG629" s="35"/>
      <c r="AI629" s="35"/>
      <c r="AJ629" s="35"/>
      <c r="AL629" s="35"/>
      <c r="AM629" s="35"/>
      <c r="AO629" s="35"/>
      <c r="AP629" s="35"/>
      <c r="AR629" s="50"/>
    </row>
    <row r="630" spans="1:44">
      <c r="A630" s="35"/>
      <c r="B630" s="35"/>
      <c r="C630" s="35"/>
      <c r="D630" s="35"/>
      <c r="E630" s="35"/>
      <c r="F630" s="51"/>
      <c r="G630" s="51"/>
      <c r="H630" s="52"/>
      <c r="I630" s="53"/>
      <c r="J630" s="53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B630" s="35"/>
      <c r="AC630" s="35"/>
      <c r="AD630" s="35"/>
      <c r="AE630" s="35"/>
      <c r="AF630" s="35"/>
      <c r="AG630" s="35"/>
      <c r="AI630" s="35"/>
      <c r="AJ630" s="35"/>
      <c r="AL630" s="35"/>
      <c r="AM630" s="35"/>
      <c r="AO630" s="35"/>
      <c r="AP630" s="35"/>
      <c r="AR630" s="50"/>
    </row>
    <row r="631" spans="1:44">
      <c r="A631" s="35"/>
      <c r="B631" s="35"/>
      <c r="C631" s="35"/>
      <c r="D631" s="35"/>
      <c r="E631" s="35"/>
      <c r="F631" s="51"/>
      <c r="G631" s="51"/>
      <c r="H631" s="52"/>
      <c r="I631" s="53"/>
      <c r="J631" s="53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B631" s="35"/>
      <c r="AC631" s="35"/>
      <c r="AD631" s="35"/>
      <c r="AE631" s="35"/>
      <c r="AF631" s="35"/>
      <c r="AG631" s="35"/>
      <c r="AI631" s="35"/>
      <c r="AJ631" s="35"/>
      <c r="AL631" s="35"/>
      <c r="AM631" s="35"/>
      <c r="AO631" s="35"/>
      <c r="AP631" s="35"/>
      <c r="AR631" s="50"/>
    </row>
    <row r="632" spans="1:44">
      <c r="A632" s="35"/>
      <c r="B632" s="35"/>
      <c r="C632" s="35"/>
      <c r="D632" s="35"/>
      <c r="E632" s="35"/>
      <c r="F632" s="51"/>
      <c r="G632" s="51"/>
      <c r="H632" s="52"/>
      <c r="I632" s="53"/>
      <c r="J632" s="53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B632" s="35"/>
      <c r="AC632" s="35"/>
      <c r="AD632" s="35"/>
      <c r="AE632" s="35"/>
      <c r="AF632" s="35"/>
      <c r="AG632" s="35"/>
      <c r="AI632" s="35"/>
      <c r="AJ632" s="35"/>
      <c r="AL632" s="35"/>
      <c r="AM632" s="35"/>
      <c r="AO632" s="35"/>
      <c r="AP632" s="35"/>
      <c r="AR632" s="50"/>
    </row>
    <row r="633" spans="1:44">
      <c r="A633" s="35"/>
      <c r="B633" s="35"/>
      <c r="C633" s="35"/>
      <c r="D633" s="35"/>
      <c r="E633" s="35"/>
      <c r="F633" s="51"/>
      <c r="G633" s="51"/>
      <c r="H633" s="52"/>
      <c r="I633" s="53"/>
      <c r="J633" s="53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B633" s="35"/>
      <c r="AC633" s="35"/>
      <c r="AD633" s="35"/>
      <c r="AE633" s="35"/>
      <c r="AF633" s="35"/>
      <c r="AG633" s="35"/>
      <c r="AI633" s="35"/>
      <c r="AJ633" s="35"/>
      <c r="AL633" s="35"/>
      <c r="AM633" s="35"/>
      <c r="AO633" s="35"/>
      <c r="AP633" s="35"/>
      <c r="AR633" s="50"/>
    </row>
    <row r="634" spans="1:44">
      <c r="A634" s="35"/>
      <c r="B634" s="35"/>
      <c r="C634" s="35"/>
      <c r="D634" s="35"/>
      <c r="E634" s="35"/>
      <c r="F634" s="51"/>
      <c r="G634" s="51"/>
      <c r="H634" s="52"/>
      <c r="I634" s="53"/>
      <c r="J634" s="53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B634" s="35"/>
      <c r="AC634" s="35"/>
      <c r="AD634" s="35"/>
      <c r="AE634" s="35"/>
      <c r="AF634" s="35"/>
      <c r="AG634" s="35"/>
      <c r="AI634" s="35"/>
      <c r="AJ634" s="35"/>
      <c r="AL634" s="35"/>
      <c r="AM634" s="35"/>
      <c r="AO634" s="35"/>
      <c r="AP634" s="35"/>
      <c r="AR634" s="50"/>
    </row>
    <row r="635" spans="1:44">
      <c r="A635" s="35"/>
      <c r="B635" s="35"/>
      <c r="C635" s="35"/>
      <c r="D635" s="35"/>
      <c r="E635" s="35"/>
      <c r="F635" s="51"/>
      <c r="G635" s="51"/>
      <c r="H635" s="52"/>
      <c r="I635" s="53"/>
      <c r="J635" s="53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B635" s="35"/>
      <c r="AC635" s="35"/>
      <c r="AD635" s="35"/>
      <c r="AE635" s="35"/>
      <c r="AF635" s="35"/>
      <c r="AG635" s="35"/>
      <c r="AI635" s="35"/>
      <c r="AJ635" s="35"/>
      <c r="AL635" s="35"/>
      <c r="AM635" s="35"/>
      <c r="AO635" s="35"/>
      <c r="AP635" s="35"/>
      <c r="AR635" s="50"/>
    </row>
    <row r="636" spans="1:44">
      <c r="A636" s="35"/>
      <c r="B636" s="35"/>
      <c r="C636" s="35"/>
      <c r="D636" s="35"/>
      <c r="E636" s="35"/>
      <c r="F636" s="51"/>
      <c r="G636" s="51"/>
      <c r="H636" s="52"/>
      <c r="I636" s="53"/>
      <c r="J636" s="53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B636" s="35"/>
      <c r="AC636" s="35"/>
      <c r="AD636" s="35"/>
      <c r="AE636" s="35"/>
      <c r="AF636" s="35"/>
      <c r="AG636" s="35"/>
      <c r="AI636" s="35"/>
      <c r="AJ636" s="35"/>
      <c r="AL636" s="35"/>
      <c r="AM636" s="35"/>
      <c r="AO636" s="35"/>
      <c r="AP636" s="35"/>
      <c r="AR636" s="50"/>
    </row>
    <row r="637" spans="1:44">
      <c r="A637" s="35"/>
      <c r="B637" s="35"/>
      <c r="C637" s="35"/>
      <c r="D637" s="35"/>
      <c r="E637" s="35"/>
      <c r="F637" s="51"/>
      <c r="G637" s="51"/>
      <c r="H637" s="52"/>
      <c r="I637" s="53"/>
      <c r="J637" s="53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B637" s="35"/>
      <c r="AC637" s="35"/>
      <c r="AD637" s="35"/>
      <c r="AE637" s="35"/>
      <c r="AF637" s="35"/>
      <c r="AG637" s="35"/>
      <c r="AI637" s="35"/>
      <c r="AJ637" s="35"/>
      <c r="AL637" s="35"/>
      <c r="AM637" s="35"/>
      <c r="AO637" s="35"/>
      <c r="AP637" s="35"/>
      <c r="AR637" s="50"/>
    </row>
    <row r="638" spans="1:44">
      <c r="A638" s="35"/>
      <c r="B638" s="35"/>
      <c r="C638" s="35"/>
      <c r="D638" s="35"/>
      <c r="E638" s="35"/>
      <c r="F638" s="51"/>
      <c r="G638" s="51"/>
      <c r="H638" s="52"/>
      <c r="I638" s="53"/>
      <c r="J638" s="53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B638" s="35"/>
      <c r="AC638" s="35"/>
      <c r="AD638" s="35"/>
      <c r="AE638" s="35"/>
      <c r="AF638" s="35"/>
      <c r="AG638" s="35"/>
      <c r="AI638" s="35"/>
      <c r="AJ638" s="35"/>
      <c r="AL638" s="35"/>
      <c r="AM638" s="35"/>
      <c r="AO638" s="35"/>
      <c r="AP638" s="35"/>
      <c r="AR638" s="50"/>
    </row>
    <row r="639" spans="1:44">
      <c r="A639" s="35"/>
      <c r="B639" s="35"/>
      <c r="C639" s="35"/>
      <c r="D639" s="35"/>
      <c r="E639" s="35"/>
      <c r="F639" s="51"/>
      <c r="G639" s="51"/>
      <c r="H639" s="52"/>
      <c r="I639" s="53"/>
      <c r="J639" s="53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B639" s="35"/>
      <c r="AC639" s="35"/>
      <c r="AD639" s="35"/>
      <c r="AE639" s="35"/>
      <c r="AF639" s="35"/>
      <c r="AG639" s="35"/>
      <c r="AI639" s="35"/>
      <c r="AJ639" s="35"/>
      <c r="AL639" s="35"/>
      <c r="AM639" s="35"/>
      <c r="AO639" s="35"/>
      <c r="AP639" s="35"/>
      <c r="AR639" s="50"/>
    </row>
    <row r="640" spans="1:44">
      <c r="A640" s="35"/>
      <c r="B640" s="35"/>
      <c r="C640" s="35"/>
      <c r="D640" s="35"/>
      <c r="E640" s="35"/>
      <c r="F640" s="51"/>
      <c r="G640" s="51"/>
      <c r="H640" s="52"/>
      <c r="I640" s="53"/>
      <c r="J640" s="53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B640" s="35"/>
      <c r="AC640" s="35"/>
      <c r="AD640" s="35"/>
      <c r="AE640" s="35"/>
      <c r="AF640" s="35"/>
      <c r="AG640" s="35"/>
      <c r="AI640" s="35"/>
      <c r="AJ640" s="35"/>
      <c r="AL640" s="35"/>
      <c r="AM640" s="35"/>
      <c r="AO640" s="35"/>
      <c r="AP640" s="35"/>
      <c r="AR640" s="50"/>
    </row>
    <row r="641" spans="1:44">
      <c r="A641" s="35"/>
      <c r="B641" s="35"/>
      <c r="C641" s="35"/>
      <c r="D641" s="35"/>
      <c r="E641" s="35"/>
      <c r="F641" s="51"/>
      <c r="G641" s="51"/>
      <c r="H641" s="52"/>
      <c r="I641" s="53"/>
      <c r="J641" s="53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B641" s="35"/>
      <c r="AC641" s="35"/>
      <c r="AD641" s="35"/>
      <c r="AE641" s="35"/>
      <c r="AF641" s="35"/>
      <c r="AG641" s="35"/>
      <c r="AI641" s="35"/>
      <c r="AJ641" s="35"/>
      <c r="AL641" s="35"/>
      <c r="AM641" s="35"/>
      <c r="AO641" s="35"/>
      <c r="AP641" s="35"/>
      <c r="AR641" s="50"/>
    </row>
    <row r="642" spans="1:44">
      <c r="A642" s="35"/>
      <c r="B642" s="35"/>
      <c r="C642" s="35"/>
      <c r="D642" s="35"/>
      <c r="E642" s="35"/>
      <c r="F642" s="51"/>
      <c r="G642" s="51"/>
      <c r="H642" s="52"/>
      <c r="I642" s="53"/>
      <c r="J642" s="53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B642" s="35"/>
      <c r="AC642" s="35"/>
      <c r="AD642" s="35"/>
      <c r="AE642" s="35"/>
      <c r="AF642" s="35"/>
      <c r="AG642" s="35"/>
      <c r="AI642" s="35"/>
      <c r="AJ642" s="35"/>
      <c r="AL642" s="35"/>
      <c r="AM642" s="35"/>
      <c r="AO642" s="35"/>
      <c r="AP642" s="35"/>
      <c r="AR642" s="50"/>
    </row>
    <row r="643" spans="1:44">
      <c r="A643" s="35"/>
      <c r="B643" s="35"/>
      <c r="C643" s="35"/>
      <c r="D643" s="35"/>
      <c r="E643" s="35"/>
      <c r="F643" s="51"/>
      <c r="G643" s="51"/>
      <c r="H643" s="52"/>
      <c r="I643" s="53"/>
      <c r="J643" s="53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B643" s="35"/>
      <c r="AC643" s="35"/>
      <c r="AD643" s="35"/>
      <c r="AE643" s="35"/>
      <c r="AF643" s="35"/>
      <c r="AG643" s="35"/>
      <c r="AI643" s="35"/>
      <c r="AJ643" s="35"/>
      <c r="AL643" s="35"/>
      <c r="AM643" s="35"/>
      <c r="AO643" s="35"/>
      <c r="AP643" s="35"/>
      <c r="AR643" s="50"/>
    </row>
    <row r="644" spans="1:44">
      <c r="A644" s="35"/>
      <c r="B644" s="35"/>
      <c r="C644" s="35"/>
      <c r="D644" s="35"/>
      <c r="E644" s="35"/>
      <c r="F644" s="51"/>
      <c r="G644" s="51"/>
      <c r="H644" s="52"/>
      <c r="I644" s="53"/>
      <c r="J644" s="53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B644" s="35"/>
      <c r="AC644" s="35"/>
      <c r="AD644" s="35"/>
      <c r="AE644" s="35"/>
      <c r="AF644" s="35"/>
      <c r="AG644" s="35"/>
      <c r="AI644" s="35"/>
      <c r="AJ644" s="35"/>
      <c r="AL644" s="35"/>
      <c r="AM644" s="35"/>
      <c r="AO644" s="35"/>
      <c r="AP644" s="35"/>
      <c r="AR644" s="50"/>
    </row>
    <row r="645" spans="1:44">
      <c r="A645" s="35"/>
      <c r="B645" s="35"/>
      <c r="C645" s="35"/>
      <c r="D645" s="35"/>
      <c r="E645" s="35"/>
      <c r="F645" s="51"/>
      <c r="G645" s="51"/>
      <c r="H645" s="52"/>
      <c r="I645" s="53"/>
      <c r="J645" s="53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B645" s="35"/>
      <c r="AC645" s="35"/>
      <c r="AD645" s="35"/>
      <c r="AE645" s="35"/>
      <c r="AF645" s="35"/>
      <c r="AG645" s="35"/>
      <c r="AI645" s="35"/>
      <c r="AJ645" s="35"/>
      <c r="AL645" s="35"/>
      <c r="AM645" s="35"/>
      <c r="AO645" s="35"/>
      <c r="AP645" s="35"/>
      <c r="AR645" s="50"/>
    </row>
    <row r="646" spans="1:44">
      <c r="A646" s="35"/>
      <c r="B646" s="35"/>
      <c r="C646" s="35"/>
      <c r="D646" s="35"/>
      <c r="E646" s="35"/>
      <c r="F646" s="51"/>
      <c r="G646" s="51"/>
      <c r="H646" s="52"/>
      <c r="I646" s="53"/>
      <c r="J646" s="53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B646" s="35"/>
      <c r="AC646" s="35"/>
      <c r="AD646" s="35"/>
      <c r="AE646" s="35"/>
      <c r="AF646" s="35"/>
      <c r="AG646" s="35"/>
      <c r="AI646" s="35"/>
      <c r="AJ646" s="35"/>
      <c r="AL646" s="35"/>
      <c r="AM646" s="35"/>
      <c r="AO646" s="35"/>
      <c r="AP646" s="35"/>
      <c r="AR646" s="50"/>
    </row>
    <row r="647" spans="1:44">
      <c r="A647" s="35"/>
      <c r="B647" s="35"/>
      <c r="C647" s="35"/>
      <c r="D647" s="35"/>
      <c r="E647" s="35"/>
      <c r="F647" s="51"/>
      <c r="G647" s="51"/>
      <c r="H647" s="52"/>
      <c r="I647" s="53"/>
      <c r="J647" s="53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B647" s="35"/>
      <c r="AC647" s="35"/>
      <c r="AD647" s="35"/>
      <c r="AE647" s="35"/>
      <c r="AF647" s="35"/>
      <c r="AG647" s="35"/>
      <c r="AI647" s="35"/>
      <c r="AJ647" s="35"/>
      <c r="AL647" s="35"/>
      <c r="AM647" s="35"/>
      <c r="AO647" s="35"/>
      <c r="AP647" s="35"/>
      <c r="AR647" s="50"/>
    </row>
    <row r="648" spans="1:44">
      <c r="A648" s="35"/>
      <c r="B648" s="35"/>
      <c r="C648" s="35"/>
      <c r="D648" s="35"/>
      <c r="E648" s="35"/>
      <c r="F648" s="51"/>
      <c r="G648" s="51"/>
      <c r="H648" s="52"/>
      <c r="I648" s="53"/>
      <c r="J648" s="53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B648" s="35"/>
      <c r="AC648" s="35"/>
      <c r="AD648" s="35"/>
      <c r="AE648" s="35"/>
      <c r="AF648" s="35"/>
      <c r="AG648" s="35"/>
      <c r="AI648" s="35"/>
      <c r="AJ648" s="35"/>
      <c r="AL648" s="35"/>
      <c r="AM648" s="35"/>
      <c r="AO648" s="35"/>
      <c r="AP648" s="35"/>
      <c r="AR648" s="50"/>
    </row>
    <row r="649" spans="1:44">
      <c r="A649" s="35"/>
      <c r="B649" s="35"/>
      <c r="C649" s="35"/>
      <c r="D649" s="35"/>
      <c r="E649" s="35"/>
      <c r="F649" s="51"/>
      <c r="G649" s="51"/>
      <c r="H649" s="52"/>
      <c r="I649" s="53"/>
      <c r="J649" s="53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B649" s="35"/>
      <c r="AC649" s="35"/>
      <c r="AD649" s="35"/>
      <c r="AE649" s="35"/>
      <c r="AF649" s="35"/>
      <c r="AG649" s="35"/>
      <c r="AI649" s="35"/>
      <c r="AJ649" s="35"/>
      <c r="AL649" s="35"/>
      <c r="AM649" s="35"/>
      <c r="AO649" s="35"/>
      <c r="AP649" s="35"/>
      <c r="AR649" s="50"/>
    </row>
    <row r="650" spans="1:44">
      <c r="A650" s="35"/>
      <c r="B650" s="35"/>
      <c r="C650" s="35"/>
      <c r="D650" s="35"/>
      <c r="E650" s="35"/>
      <c r="F650" s="51"/>
      <c r="G650" s="51"/>
      <c r="H650" s="52"/>
      <c r="I650" s="53"/>
      <c r="J650" s="53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B650" s="35"/>
      <c r="AC650" s="35"/>
      <c r="AD650" s="35"/>
      <c r="AE650" s="35"/>
      <c r="AF650" s="35"/>
      <c r="AG650" s="35"/>
      <c r="AI650" s="35"/>
      <c r="AJ650" s="35"/>
      <c r="AL650" s="35"/>
      <c r="AM650" s="35"/>
      <c r="AO650" s="35"/>
      <c r="AP650" s="35"/>
      <c r="AR650" s="50"/>
    </row>
    <row r="651" spans="1:44">
      <c r="A651" s="35"/>
      <c r="B651" s="35"/>
      <c r="C651" s="35"/>
      <c r="D651" s="35"/>
      <c r="E651" s="35"/>
      <c r="F651" s="51"/>
      <c r="G651" s="51"/>
      <c r="H651" s="52"/>
      <c r="I651" s="53"/>
      <c r="J651" s="53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B651" s="35"/>
      <c r="AC651" s="35"/>
      <c r="AD651" s="35"/>
      <c r="AE651" s="35"/>
      <c r="AF651" s="35"/>
      <c r="AG651" s="35"/>
      <c r="AI651" s="35"/>
      <c r="AJ651" s="35"/>
      <c r="AL651" s="35"/>
      <c r="AM651" s="35"/>
      <c r="AO651" s="35"/>
      <c r="AP651" s="35"/>
      <c r="AR651" s="50"/>
    </row>
    <row r="652" spans="1:44">
      <c r="A652" s="35"/>
      <c r="B652" s="35"/>
      <c r="C652" s="35"/>
      <c r="D652" s="35"/>
      <c r="E652" s="35"/>
      <c r="F652" s="51"/>
      <c r="G652" s="51"/>
      <c r="H652" s="52"/>
      <c r="I652" s="53"/>
      <c r="J652" s="53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B652" s="35"/>
      <c r="AC652" s="35"/>
      <c r="AD652" s="35"/>
      <c r="AE652" s="35"/>
      <c r="AF652" s="35"/>
      <c r="AG652" s="35"/>
      <c r="AI652" s="35"/>
      <c r="AJ652" s="35"/>
      <c r="AL652" s="35"/>
      <c r="AM652" s="35"/>
      <c r="AO652" s="35"/>
      <c r="AP652" s="35"/>
      <c r="AR652" s="50"/>
    </row>
    <row r="653" spans="1:44">
      <c r="A653" s="35"/>
      <c r="B653" s="35"/>
      <c r="C653" s="35"/>
      <c r="D653" s="35"/>
      <c r="E653" s="35"/>
      <c r="F653" s="51"/>
      <c r="G653" s="51"/>
      <c r="H653" s="52"/>
      <c r="I653" s="53"/>
      <c r="J653" s="53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B653" s="35"/>
      <c r="AC653" s="35"/>
      <c r="AD653" s="35"/>
      <c r="AE653" s="35"/>
      <c r="AF653" s="35"/>
      <c r="AG653" s="35"/>
      <c r="AI653" s="35"/>
      <c r="AJ653" s="35"/>
      <c r="AL653" s="35"/>
      <c r="AM653" s="35"/>
      <c r="AO653" s="35"/>
      <c r="AP653" s="35"/>
      <c r="AR653" s="50"/>
    </row>
    <row r="654" spans="1:44">
      <c r="A654" s="35"/>
      <c r="B654" s="35"/>
      <c r="C654" s="35"/>
      <c r="D654" s="35"/>
      <c r="E654" s="35"/>
      <c r="F654" s="51"/>
      <c r="G654" s="51"/>
      <c r="H654" s="52"/>
      <c r="I654" s="53"/>
      <c r="J654" s="53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B654" s="35"/>
      <c r="AC654" s="35"/>
      <c r="AD654" s="35"/>
      <c r="AE654" s="35"/>
      <c r="AF654" s="35"/>
      <c r="AG654" s="35"/>
      <c r="AI654" s="35"/>
      <c r="AJ654" s="35"/>
      <c r="AL654" s="35"/>
      <c r="AM654" s="35"/>
      <c r="AO654" s="35"/>
      <c r="AP654" s="35"/>
      <c r="AR654" s="50"/>
    </row>
    <row r="655" spans="1:44">
      <c r="A655" s="35"/>
      <c r="B655" s="35"/>
      <c r="C655" s="35"/>
      <c r="D655" s="35"/>
      <c r="E655" s="35"/>
      <c r="F655" s="51"/>
      <c r="G655" s="51"/>
      <c r="H655" s="52"/>
      <c r="I655" s="53"/>
      <c r="J655" s="53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B655" s="35"/>
      <c r="AC655" s="35"/>
      <c r="AD655" s="35"/>
      <c r="AE655" s="35"/>
      <c r="AF655" s="35"/>
      <c r="AG655" s="35"/>
      <c r="AI655" s="35"/>
      <c r="AJ655" s="35"/>
      <c r="AL655" s="35"/>
      <c r="AM655" s="35"/>
      <c r="AO655" s="35"/>
      <c r="AP655" s="35"/>
      <c r="AR655" s="50"/>
    </row>
    <row r="656" spans="1:44">
      <c r="A656" s="35"/>
      <c r="B656" s="35"/>
      <c r="C656" s="35"/>
      <c r="D656" s="35"/>
      <c r="E656" s="35"/>
      <c r="F656" s="51"/>
      <c r="G656" s="51"/>
      <c r="H656" s="52"/>
      <c r="I656" s="53"/>
      <c r="J656" s="53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B656" s="35"/>
      <c r="AC656" s="35"/>
      <c r="AD656" s="35"/>
      <c r="AE656" s="35"/>
      <c r="AF656" s="35"/>
      <c r="AG656" s="35"/>
      <c r="AI656" s="35"/>
      <c r="AJ656" s="35"/>
      <c r="AL656" s="35"/>
      <c r="AM656" s="35"/>
      <c r="AO656" s="35"/>
      <c r="AP656" s="35"/>
      <c r="AR656" s="50"/>
    </row>
    <row r="657" spans="1:44">
      <c r="A657" s="35"/>
      <c r="B657" s="35"/>
      <c r="C657" s="35"/>
      <c r="D657" s="35"/>
      <c r="E657" s="35"/>
      <c r="F657" s="51"/>
      <c r="G657" s="51"/>
      <c r="H657" s="52"/>
      <c r="I657" s="53"/>
      <c r="J657" s="53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B657" s="35"/>
      <c r="AC657" s="35"/>
      <c r="AD657" s="35"/>
      <c r="AE657" s="35"/>
      <c r="AF657" s="35"/>
      <c r="AG657" s="35"/>
      <c r="AI657" s="35"/>
      <c r="AJ657" s="35"/>
      <c r="AL657" s="35"/>
      <c r="AM657" s="35"/>
      <c r="AO657" s="35"/>
      <c r="AP657" s="35"/>
      <c r="AR657" s="50"/>
    </row>
    <row r="658" spans="1:44">
      <c r="A658" s="35"/>
      <c r="B658" s="35"/>
      <c r="C658" s="35"/>
      <c r="D658" s="35"/>
      <c r="E658" s="35"/>
      <c r="F658" s="51"/>
      <c r="G658" s="51"/>
      <c r="H658" s="52"/>
      <c r="I658" s="53"/>
      <c r="J658" s="53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B658" s="35"/>
      <c r="AC658" s="35"/>
      <c r="AD658" s="35"/>
      <c r="AE658" s="35"/>
      <c r="AF658" s="35"/>
      <c r="AG658" s="35"/>
      <c r="AI658" s="35"/>
      <c r="AJ658" s="35"/>
      <c r="AL658" s="35"/>
      <c r="AM658" s="35"/>
      <c r="AO658" s="35"/>
      <c r="AP658" s="35"/>
      <c r="AR658" s="50"/>
    </row>
    <row r="659" spans="1:44">
      <c r="A659" s="35"/>
      <c r="B659" s="35"/>
      <c r="C659" s="35"/>
      <c r="D659" s="35"/>
      <c r="E659" s="35"/>
      <c r="F659" s="51"/>
      <c r="G659" s="51"/>
      <c r="H659" s="52"/>
      <c r="I659" s="53"/>
      <c r="J659" s="53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B659" s="35"/>
      <c r="AC659" s="35"/>
      <c r="AD659" s="35"/>
      <c r="AE659" s="35"/>
      <c r="AF659" s="35"/>
      <c r="AG659" s="35"/>
      <c r="AI659" s="35"/>
      <c r="AJ659" s="35"/>
      <c r="AL659" s="35"/>
      <c r="AM659" s="35"/>
      <c r="AO659" s="35"/>
      <c r="AP659" s="35"/>
      <c r="AR659" s="50"/>
    </row>
    <row r="660" spans="1:44">
      <c r="A660" s="35"/>
      <c r="B660" s="35"/>
      <c r="C660" s="35"/>
      <c r="D660" s="35"/>
      <c r="E660" s="35"/>
      <c r="F660" s="51"/>
      <c r="G660" s="51"/>
      <c r="H660" s="52"/>
      <c r="I660" s="53"/>
      <c r="J660" s="53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B660" s="35"/>
      <c r="AC660" s="35"/>
      <c r="AD660" s="35"/>
      <c r="AE660" s="35"/>
      <c r="AF660" s="35"/>
      <c r="AG660" s="35"/>
      <c r="AI660" s="35"/>
      <c r="AJ660" s="35"/>
      <c r="AL660" s="35"/>
      <c r="AM660" s="35"/>
      <c r="AO660" s="35"/>
      <c r="AP660" s="35"/>
      <c r="AR660" s="50"/>
    </row>
    <row r="661" spans="1:44">
      <c r="A661" s="35"/>
      <c r="B661" s="35"/>
      <c r="C661" s="35"/>
      <c r="D661" s="35"/>
      <c r="E661" s="35"/>
      <c r="F661" s="51"/>
      <c r="G661" s="51"/>
      <c r="H661" s="52"/>
      <c r="I661" s="53"/>
      <c r="J661" s="53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B661" s="35"/>
      <c r="AC661" s="35"/>
      <c r="AD661" s="35"/>
      <c r="AE661" s="35"/>
      <c r="AF661" s="35"/>
      <c r="AG661" s="35"/>
      <c r="AI661" s="35"/>
      <c r="AJ661" s="35"/>
      <c r="AL661" s="35"/>
      <c r="AM661" s="35"/>
      <c r="AO661" s="35"/>
      <c r="AP661" s="35"/>
      <c r="AR661" s="50"/>
    </row>
    <row r="662" spans="1:44">
      <c r="A662" s="35"/>
      <c r="B662" s="35"/>
      <c r="C662" s="35"/>
      <c r="D662" s="35"/>
      <c r="E662" s="35"/>
      <c r="F662" s="51"/>
      <c r="G662" s="51"/>
      <c r="H662" s="52"/>
      <c r="I662" s="53"/>
      <c r="J662" s="53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B662" s="35"/>
      <c r="AC662" s="35"/>
      <c r="AD662" s="35"/>
      <c r="AE662" s="35"/>
      <c r="AF662" s="35"/>
      <c r="AG662" s="35"/>
      <c r="AI662" s="35"/>
      <c r="AJ662" s="35"/>
      <c r="AL662" s="35"/>
      <c r="AM662" s="35"/>
      <c r="AO662" s="35"/>
      <c r="AP662" s="35"/>
      <c r="AR662" s="50"/>
    </row>
    <row r="663" spans="1:44">
      <c r="A663" s="35"/>
      <c r="B663" s="35"/>
      <c r="C663" s="35"/>
      <c r="D663" s="35"/>
      <c r="E663" s="35"/>
      <c r="F663" s="51"/>
      <c r="G663" s="51"/>
      <c r="H663" s="52"/>
      <c r="I663" s="53"/>
      <c r="J663" s="53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B663" s="35"/>
      <c r="AC663" s="35"/>
      <c r="AD663" s="35"/>
      <c r="AE663" s="35"/>
      <c r="AF663" s="35"/>
      <c r="AG663" s="35"/>
      <c r="AI663" s="35"/>
      <c r="AJ663" s="35"/>
      <c r="AL663" s="35"/>
      <c r="AM663" s="35"/>
      <c r="AO663" s="35"/>
      <c r="AP663" s="35"/>
      <c r="AR663" s="50"/>
    </row>
    <row r="664" spans="1:44">
      <c r="A664" s="35"/>
      <c r="B664" s="35"/>
      <c r="C664" s="35"/>
      <c r="D664" s="35"/>
      <c r="E664" s="35"/>
      <c r="F664" s="51"/>
      <c r="G664" s="51"/>
      <c r="H664" s="52"/>
      <c r="I664" s="53"/>
      <c r="J664" s="53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B664" s="35"/>
      <c r="AC664" s="35"/>
      <c r="AD664" s="35"/>
      <c r="AE664" s="35"/>
      <c r="AF664" s="35"/>
      <c r="AG664" s="35"/>
      <c r="AI664" s="35"/>
      <c r="AJ664" s="35"/>
      <c r="AL664" s="35"/>
      <c r="AM664" s="35"/>
      <c r="AO664" s="35"/>
      <c r="AP664" s="35"/>
      <c r="AR664" s="50"/>
    </row>
    <row r="665" spans="1:44">
      <c r="A665" s="35"/>
      <c r="B665" s="35"/>
      <c r="C665" s="35"/>
      <c r="D665" s="35"/>
      <c r="E665" s="35"/>
      <c r="F665" s="51"/>
      <c r="G665" s="51"/>
      <c r="H665" s="52"/>
      <c r="I665" s="53"/>
      <c r="J665" s="53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B665" s="35"/>
      <c r="AC665" s="35"/>
      <c r="AD665" s="35"/>
      <c r="AE665" s="35"/>
      <c r="AF665" s="35"/>
      <c r="AG665" s="35"/>
      <c r="AI665" s="35"/>
      <c r="AJ665" s="35"/>
      <c r="AL665" s="35"/>
      <c r="AM665" s="35"/>
      <c r="AO665" s="35"/>
      <c r="AP665" s="35"/>
      <c r="AR665" s="50"/>
    </row>
    <row r="666" spans="1:44">
      <c r="A666" s="35"/>
      <c r="B666" s="35"/>
      <c r="C666" s="35"/>
      <c r="D666" s="35"/>
      <c r="E666" s="35"/>
      <c r="F666" s="51"/>
      <c r="G666" s="51"/>
      <c r="H666" s="52"/>
      <c r="I666" s="53"/>
      <c r="J666" s="53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B666" s="35"/>
      <c r="AC666" s="35"/>
      <c r="AD666" s="35"/>
      <c r="AE666" s="35"/>
      <c r="AF666" s="35"/>
      <c r="AG666" s="35"/>
      <c r="AI666" s="35"/>
      <c r="AJ666" s="35"/>
      <c r="AL666" s="35"/>
      <c r="AM666" s="35"/>
      <c r="AO666" s="35"/>
      <c r="AP666" s="35"/>
      <c r="AR666" s="50"/>
    </row>
    <row r="667" spans="1:44">
      <c r="A667" s="35"/>
      <c r="B667" s="35"/>
      <c r="C667" s="35"/>
      <c r="D667" s="35"/>
      <c r="E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B667" s="35"/>
      <c r="AC667" s="35"/>
      <c r="AD667" s="35"/>
      <c r="AE667" s="35"/>
      <c r="AF667" s="35"/>
      <c r="AG667" s="35"/>
      <c r="AI667" s="35"/>
      <c r="AJ667" s="35"/>
      <c r="AL667" s="35"/>
      <c r="AM667" s="35"/>
      <c r="AO667" s="35"/>
      <c r="AP667" s="35"/>
      <c r="AR667" s="50"/>
    </row>
    <row r="668" spans="1:44">
      <c r="AR668" s="50"/>
    </row>
  </sheetData>
  <mergeCells count="142">
    <mergeCell ref="AO184:AQ184"/>
    <mergeCell ref="AD179:AE180"/>
    <mergeCell ref="AF179:AH180"/>
    <mergeCell ref="AI179:AK180"/>
    <mergeCell ref="AL179:AN180"/>
    <mergeCell ref="AO179:AQ180"/>
    <mergeCell ref="AO183:AQ183"/>
    <mergeCell ref="R179:S180"/>
    <mergeCell ref="T179:U180"/>
    <mergeCell ref="V179:W180"/>
    <mergeCell ref="X179:Y180"/>
    <mergeCell ref="Z179:AA180"/>
    <mergeCell ref="AB179:AC180"/>
    <mergeCell ref="A146:B146"/>
    <mergeCell ref="A161:B161"/>
    <mergeCell ref="A178:K180"/>
    <mergeCell ref="L179:M180"/>
    <mergeCell ref="N179:O180"/>
    <mergeCell ref="P179:Q180"/>
    <mergeCell ref="AQ111:AQ112"/>
    <mergeCell ref="F112:G112"/>
    <mergeCell ref="H112:I112"/>
    <mergeCell ref="J112:K112"/>
    <mergeCell ref="L112:Q112"/>
    <mergeCell ref="AB112:AE112"/>
    <mergeCell ref="Z111:Z112"/>
    <mergeCell ref="AA111:AA112"/>
    <mergeCell ref="AF111:AG112"/>
    <mergeCell ref="AH111:AH112"/>
    <mergeCell ref="AI111:AJ112"/>
    <mergeCell ref="AK111:AK112"/>
    <mergeCell ref="AD109:AE111"/>
    <mergeCell ref="AF109:AK109"/>
    <mergeCell ref="AL109:AQ109"/>
    <mergeCell ref="AF110:AH110"/>
    <mergeCell ref="AI110:AK110"/>
    <mergeCell ref="AL110:AN110"/>
    <mergeCell ref="A98:B102"/>
    <mergeCell ref="C98:E102"/>
    <mergeCell ref="F98:G99"/>
    <mergeCell ref="H98:I99"/>
    <mergeCell ref="J98:K102"/>
    <mergeCell ref="F100:G102"/>
    <mergeCell ref="H100:I102"/>
    <mergeCell ref="AO110:AQ110"/>
    <mergeCell ref="AL111:AM112"/>
    <mergeCell ref="AN111:AN112"/>
    <mergeCell ref="AO111:AP112"/>
    <mergeCell ref="Z108:AA110"/>
    <mergeCell ref="AB108:AE108"/>
    <mergeCell ref="L109:L111"/>
    <mergeCell ref="N109:O111"/>
    <mergeCell ref="P109:Q111"/>
    <mergeCell ref="R109:S112"/>
    <mergeCell ref="T109:U112"/>
    <mergeCell ref="V109:W112"/>
    <mergeCell ref="X109:Y112"/>
    <mergeCell ref="AB109:AC111"/>
    <mergeCell ref="AO105:AQ105"/>
    <mergeCell ref="AO106:AQ106"/>
    <mergeCell ref="A108:B112"/>
    <mergeCell ref="C108:E112"/>
    <mergeCell ref="F108:F111"/>
    <mergeCell ref="H108:I111"/>
    <mergeCell ref="J108:K111"/>
    <mergeCell ref="L108:Q108"/>
    <mergeCell ref="R108:Y108"/>
    <mergeCell ref="Z98:Z99"/>
    <mergeCell ref="AA98:AA99"/>
    <mergeCell ref="Z100:AA102"/>
    <mergeCell ref="L98:Q98"/>
    <mergeCell ref="AF100:AH100"/>
    <mergeCell ref="AI100:AK100"/>
    <mergeCell ref="AL100:AN100"/>
    <mergeCell ref="AO100:AQ100"/>
    <mergeCell ref="N101:O101"/>
    <mergeCell ref="P101:Q101"/>
    <mergeCell ref="AB101:AE102"/>
    <mergeCell ref="AF101:AK101"/>
    <mergeCell ref="AL101:AQ101"/>
    <mergeCell ref="L102:Q102"/>
    <mergeCell ref="AF102:AQ102"/>
    <mergeCell ref="AI5:AK5"/>
    <mergeCell ref="AL5:AN5"/>
    <mergeCell ref="AO5:AQ5"/>
    <mergeCell ref="Z6:Z7"/>
    <mergeCell ref="AN98:AN99"/>
    <mergeCell ref="AO98:AP99"/>
    <mergeCell ref="AQ98:AQ99"/>
    <mergeCell ref="L99:M101"/>
    <mergeCell ref="N99:O99"/>
    <mergeCell ref="P99:Q99"/>
    <mergeCell ref="AB99:AC100"/>
    <mergeCell ref="AD99:AE100"/>
    <mergeCell ref="N100:O100"/>
    <mergeCell ref="P100:Q100"/>
    <mergeCell ref="AB98:AE98"/>
    <mergeCell ref="AF98:AG99"/>
    <mergeCell ref="AH98:AH99"/>
    <mergeCell ref="AI98:AJ99"/>
    <mergeCell ref="AK98:AK99"/>
    <mergeCell ref="AL98:AM99"/>
    <mergeCell ref="R98:S101"/>
    <mergeCell ref="T98:U101"/>
    <mergeCell ref="V98:W101"/>
    <mergeCell ref="X98:Y101"/>
    <mergeCell ref="AF3:AQ3"/>
    <mergeCell ref="L4:L6"/>
    <mergeCell ref="N4:N6"/>
    <mergeCell ref="P4:P6"/>
    <mergeCell ref="R4:R7"/>
    <mergeCell ref="T4:T7"/>
    <mergeCell ref="V4:W7"/>
    <mergeCell ref="AN6:AN7"/>
    <mergeCell ref="AO6:AP7"/>
    <mergeCell ref="AQ6:AQ7"/>
    <mergeCell ref="L7:Q7"/>
    <mergeCell ref="AB7:AE7"/>
    <mergeCell ref="AA6:AA7"/>
    <mergeCell ref="AF6:AG7"/>
    <mergeCell ref="AH6:AH7"/>
    <mergeCell ref="AI6:AJ7"/>
    <mergeCell ref="AK6:AK7"/>
    <mergeCell ref="AL6:AM7"/>
    <mergeCell ref="X4:Y7"/>
    <mergeCell ref="AB4:AC6"/>
    <mergeCell ref="AD4:AE6"/>
    <mergeCell ref="AF4:AK4"/>
    <mergeCell ref="AL4:AQ4"/>
    <mergeCell ref="AF5:AH5"/>
    <mergeCell ref="A3:B7"/>
    <mergeCell ref="C3:E7"/>
    <mergeCell ref="F3:G6"/>
    <mergeCell ref="H3:I6"/>
    <mergeCell ref="J3:K6"/>
    <mergeCell ref="L3:Q3"/>
    <mergeCell ref="R3:Y3"/>
    <mergeCell ref="Z3:AA5"/>
    <mergeCell ref="AB3:AD3"/>
    <mergeCell ref="F7:G7"/>
    <mergeCell ref="H7:I7"/>
    <mergeCell ref="J7:K7"/>
  </mergeCells>
  <hyperlinks>
    <hyperlink ref="AO105" r:id="rId1"/>
    <hyperlink ref="AO183" r:id="rId2"/>
  </hyperlinks>
  <printOptions horizontalCentered="1" verticalCentered="1" gridLinesSet="0"/>
  <pageMargins left="0" right="0" top="0" bottom="0" header="0.19685039370078741" footer="0"/>
  <pageSetup paperSize="8" scale="58" orientation="landscape" errors="blank" r:id="rId3"/>
  <headerFooter alignWithMargins="0"/>
  <rowBreaks count="1" manualBreakCount="1">
    <brk id="106" max="16383" man="1"/>
  </rowBreaks>
  <colBreaks count="1" manualBreakCount="1">
    <brk id="4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41"/>
  <sheetViews>
    <sheetView zoomScale="80" zoomScaleNormal="80" workbookViewId="0">
      <selection activeCell="A2" sqref="A2"/>
    </sheetView>
  </sheetViews>
  <sheetFormatPr baseColWidth="10" defaultColWidth="8.88671875" defaultRowHeight="12.75"/>
  <cols>
    <col min="1" max="1" width="27" style="116" customWidth="1"/>
    <col min="2" max="2" width="9" style="116" customWidth="1"/>
    <col min="3" max="7" width="9" style="117" customWidth="1"/>
    <col min="8" max="8" width="8.33203125" style="117" customWidth="1"/>
    <col min="9" max="9" width="9" style="117" customWidth="1"/>
    <col min="10" max="10" width="8" style="117" customWidth="1"/>
    <col min="11" max="11" width="8.33203125" style="56" customWidth="1"/>
    <col min="12" max="18" width="8.88671875" style="57"/>
    <col min="19" max="19" width="12.109375" style="57" customWidth="1"/>
    <col min="20" max="52" width="8.88671875" style="57"/>
    <col min="53" max="16384" width="8.88671875" style="116"/>
  </cols>
  <sheetData>
    <row r="1" spans="1:12" s="57" customFormat="1">
      <c r="A1" s="54" t="s">
        <v>345</v>
      </c>
      <c r="B1" s="55"/>
      <c r="C1" s="55"/>
      <c r="D1" s="55"/>
      <c r="E1" s="55"/>
      <c r="F1" s="55"/>
      <c r="G1" s="55"/>
      <c r="H1" s="55"/>
      <c r="I1" s="55"/>
      <c r="J1" s="56"/>
    </row>
    <row r="2" spans="1:12" s="57" customFormat="1">
      <c r="A2" s="58"/>
      <c r="B2" s="59">
        <v>2006</v>
      </c>
      <c r="C2" s="59">
        <v>2007</v>
      </c>
      <c r="D2" s="59">
        <v>2008</v>
      </c>
      <c r="E2" s="59">
        <v>2009</v>
      </c>
      <c r="F2" s="59">
        <v>2010</v>
      </c>
      <c r="G2" s="59">
        <v>2011</v>
      </c>
      <c r="H2" s="59">
        <v>2012</v>
      </c>
      <c r="I2" s="59">
        <v>2013</v>
      </c>
      <c r="J2" s="60" t="s">
        <v>346</v>
      </c>
    </row>
    <row r="3" spans="1:12">
      <c r="A3" s="61" t="s">
        <v>347</v>
      </c>
      <c r="B3" s="62">
        <v>464.46100000000001</v>
      </c>
      <c r="C3" s="62">
        <v>469.18900000000002</v>
      </c>
      <c r="D3" s="62">
        <v>483.82900000000006</v>
      </c>
      <c r="E3" s="62">
        <v>470.54940836071302</v>
      </c>
      <c r="F3" s="62">
        <v>472.82870905747495</v>
      </c>
      <c r="G3" s="62">
        <v>485.64326096355683</v>
      </c>
      <c r="H3" s="62">
        <v>480.0220322060897</v>
      </c>
      <c r="I3" s="62">
        <v>476.1</v>
      </c>
      <c r="J3" s="518">
        <f>ROUND((I3/H3-1),3)</f>
        <v>-8.0000000000000002E-3</v>
      </c>
      <c r="L3" s="519"/>
    </row>
    <row r="4" spans="1:12" s="57" customFormat="1">
      <c r="A4" s="64" t="s">
        <v>348</v>
      </c>
      <c r="B4" s="65">
        <v>177.63900000000001</v>
      </c>
      <c r="C4" s="65">
        <v>173.411</v>
      </c>
      <c r="D4" s="65">
        <v>175.87100000000001</v>
      </c>
      <c r="E4" s="65">
        <v>153.57499999999999</v>
      </c>
      <c r="F4" s="65">
        <v>139.02799999999999</v>
      </c>
      <c r="G4" s="65">
        <v>139.84200000000001</v>
      </c>
      <c r="H4" s="65">
        <v>144.61199999999999</v>
      </c>
      <c r="I4" s="65">
        <v>144.61199999999999</v>
      </c>
      <c r="J4" s="520">
        <f t="shared" ref="J4:J7" si="0">ROUND((I4/H4-1),3)</f>
        <v>0</v>
      </c>
      <c r="K4" s="56"/>
      <c r="L4" s="519"/>
    </row>
    <row r="5" spans="1:12" s="57" customFormat="1">
      <c r="A5" s="66" t="s">
        <v>349</v>
      </c>
      <c r="B5" s="67">
        <v>61.5</v>
      </c>
      <c r="C5" s="67">
        <v>61.6</v>
      </c>
      <c r="D5" s="67">
        <v>62</v>
      </c>
      <c r="E5" s="67">
        <v>62.2</v>
      </c>
      <c r="F5" s="67">
        <v>62.324363854999994</v>
      </c>
      <c r="G5" s="67">
        <v>49.334651946239745</v>
      </c>
      <c r="H5" s="67">
        <v>49.332199203999998</v>
      </c>
      <c r="I5" s="67">
        <v>49.341000000000001</v>
      </c>
      <c r="J5" s="521">
        <f t="shared" si="0"/>
        <v>0</v>
      </c>
      <c r="K5" s="56"/>
      <c r="L5" s="519"/>
    </row>
    <row r="6" spans="1:12" s="57" customFormat="1">
      <c r="A6" s="68" t="s">
        <v>350</v>
      </c>
      <c r="B6" s="69">
        <v>12.8</v>
      </c>
      <c r="C6" s="69">
        <v>13.3</v>
      </c>
      <c r="D6" s="69">
        <v>14</v>
      </c>
      <c r="E6" s="69">
        <v>13.539680000000001</v>
      </c>
      <c r="F6" s="69">
        <v>11.957221000000001</v>
      </c>
      <c r="G6" s="69">
        <v>20.827220999999998</v>
      </c>
      <c r="H6" s="69">
        <v>20.882220999999998</v>
      </c>
      <c r="I6" s="69">
        <v>22.251000000000001</v>
      </c>
      <c r="J6" s="522">
        <f t="shared" si="0"/>
        <v>6.6000000000000003E-2</v>
      </c>
      <c r="K6" s="56"/>
      <c r="L6" s="519"/>
    </row>
    <row r="7" spans="1:12" s="57" customFormat="1">
      <c r="A7" s="70" t="s">
        <v>351</v>
      </c>
      <c r="B7" s="71">
        <v>1646</v>
      </c>
      <c r="C7" s="71">
        <v>1788.6</v>
      </c>
      <c r="D7" s="71">
        <v>1950.9</v>
      </c>
      <c r="E7" s="71">
        <v>2012.0414351367951</v>
      </c>
      <c r="F7" s="71">
        <v>2079.3006364275307</v>
      </c>
      <c r="G7" s="71">
        <v>2187.8008552538599</v>
      </c>
      <c r="H7" s="71">
        <v>2171.7306549999998</v>
      </c>
      <c r="I7" s="71">
        <v>2173.0100000000002</v>
      </c>
      <c r="J7" s="523">
        <f t="shared" si="0"/>
        <v>1E-3</v>
      </c>
      <c r="K7" s="56"/>
      <c r="L7" s="519"/>
    </row>
    <row r="8" spans="1:12" s="57" customFormat="1">
      <c r="A8" s="524" t="s">
        <v>416</v>
      </c>
      <c r="B8" s="525">
        <v>2362.4</v>
      </c>
      <c r="C8" s="525">
        <v>2506.1</v>
      </c>
      <c r="D8" s="525">
        <v>2686.6000000000004</v>
      </c>
      <c r="E8" s="525">
        <v>2711.9055234975081</v>
      </c>
      <c r="F8" s="525">
        <v>2765.4389303400058</v>
      </c>
      <c r="G8" s="525">
        <v>2883.4479891636565</v>
      </c>
      <c r="H8" s="525">
        <v>2866.5791074100894</v>
      </c>
      <c r="I8" s="525">
        <f>SUM(I3:I7)</f>
        <v>2865.3140000000003</v>
      </c>
      <c r="J8" s="526">
        <f>ROUND((I8/H8-1),3)</f>
        <v>0</v>
      </c>
      <c r="K8" s="56"/>
      <c r="L8" s="74"/>
    </row>
    <row r="9" spans="1:12" s="57" customFormat="1">
      <c r="A9" s="58"/>
      <c r="B9" s="75"/>
      <c r="C9" s="75"/>
      <c r="D9" s="75"/>
      <c r="E9" s="75"/>
      <c r="F9" s="75"/>
      <c r="G9" s="75"/>
      <c r="H9" s="75"/>
      <c r="I9" s="75"/>
      <c r="J9" s="76"/>
    </row>
    <row r="10" spans="1:12" s="57" customFormat="1">
      <c r="A10" s="54" t="s">
        <v>353</v>
      </c>
      <c r="B10" s="55"/>
      <c r="C10" s="55"/>
      <c r="D10" s="55"/>
      <c r="E10" s="55"/>
      <c r="F10" s="55"/>
      <c r="G10" s="55"/>
      <c r="H10" s="55"/>
      <c r="I10" s="55"/>
      <c r="J10" s="56"/>
    </row>
    <row r="11" spans="1:12" s="57" customFormat="1" ht="14.25" customHeight="1">
      <c r="A11" s="77"/>
      <c r="B11" s="78">
        <v>2006</v>
      </c>
      <c r="C11" s="78">
        <v>2007</v>
      </c>
      <c r="D11" s="78">
        <v>2008</v>
      </c>
      <c r="E11" s="78">
        <v>2009</v>
      </c>
      <c r="F11" s="78">
        <v>2010</v>
      </c>
      <c r="G11" s="78">
        <v>2011</v>
      </c>
      <c r="H11" s="78">
        <v>2012</v>
      </c>
      <c r="I11" s="78">
        <v>2013</v>
      </c>
      <c r="J11" s="79" t="s">
        <v>346</v>
      </c>
    </row>
    <row r="12" spans="1:12" s="57" customFormat="1" ht="17.25" customHeight="1">
      <c r="A12" s="61" t="s">
        <v>347</v>
      </c>
      <c r="B12" s="62">
        <v>695.78694497000015</v>
      </c>
      <c r="C12" s="62">
        <v>723.23374387400008</v>
      </c>
      <c r="D12" s="62">
        <v>986.78245842040042</v>
      </c>
      <c r="E12" s="62">
        <v>546.04795457899013</v>
      </c>
      <c r="F12" s="62">
        <v>700.59363028064968</v>
      </c>
      <c r="G12" s="62">
        <v>648.558764966132</v>
      </c>
      <c r="H12" s="62">
        <v>621.40033421221847</v>
      </c>
      <c r="I12" s="62">
        <v>604.07399999999996</v>
      </c>
      <c r="J12" s="518">
        <f>ROUND((I12/H12-1),3)</f>
        <v>-2.8000000000000001E-2</v>
      </c>
      <c r="K12" s="56"/>
      <c r="L12" s="527"/>
    </row>
    <row r="13" spans="1:12" s="57" customFormat="1" ht="17.25" customHeight="1">
      <c r="A13" s="64" t="s">
        <v>348</v>
      </c>
      <c r="B13" s="65">
        <v>1950.83</v>
      </c>
      <c r="C13" s="65">
        <v>2090.337</v>
      </c>
      <c r="D13" s="65">
        <v>2116.2399999999998</v>
      </c>
      <c r="E13" s="65">
        <v>1865.3050000000001</v>
      </c>
      <c r="F13" s="65">
        <v>1903.2070000000001</v>
      </c>
      <c r="G13" s="65">
        <v>2127.212</v>
      </c>
      <c r="H13" s="65">
        <v>2222.3879999999999</v>
      </c>
      <c r="I13" s="65">
        <v>2222.3879999999999</v>
      </c>
      <c r="J13" s="520">
        <f t="shared" ref="J13:J17" si="1">ROUND((I13/H13-1),3)</f>
        <v>0</v>
      </c>
      <c r="K13" s="56"/>
      <c r="L13" s="527"/>
    </row>
    <row r="14" spans="1:12" s="57" customFormat="1">
      <c r="A14" s="66" t="s">
        <v>349</v>
      </c>
      <c r="B14" s="67">
        <v>142.20369479800001</v>
      </c>
      <c r="C14" s="67">
        <v>139.173981</v>
      </c>
      <c r="D14" s="67">
        <v>138.37699227200002</v>
      </c>
      <c r="E14" s="67">
        <v>137.1</v>
      </c>
      <c r="F14" s="67">
        <v>139.22746699999999</v>
      </c>
      <c r="G14" s="67">
        <v>139.10773869499999</v>
      </c>
      <c r="H14" s="67">
        <v>139.119517</v>
      </c>
      <c r="I14" s="67">
        <v>139.41399999999999</v>
      </c>
      <c r="J14" s="521">
        <f t="shared" si="1"/>
        <v>2E-3</v>
      </c>
      <c r="K14" s="56"/>
      <c r="L14" s="527"/>
    </row>
    <row r="15" spans="1:12" s="57" customFormat="1">
      <c r="A15" s="68" t="s">
        <v>350</v>
      </c>
      <c r="B15" s="69">
        <v>3519.5185750000001</v>
      </c>
      <c r="C15" s="69">
        <v>3540.2092210000001</v>
      </c>
      <c r="D15" s="69">
        <v>3513.7582570000004</v>
      </c>
      <c r="E15" s="69">
        <v>2973.2296979999996</v>
      </c>
      <c r="F15" s="69">
        <v>3076.1364759999997</v>
      </c>
      <c r="G15" s="69">
        <v>3132.5824759999996</v>
      </c>
      <c r="H15" s="69">
        <v>3231.0484759999999</v>
      </c>
      <c r="I15" s="69">
        <v>3231.0479999999998</v>
      </c>
      <c r="J15" s="522">
        <f t="shared" si="1"/>
        <v>0</v>
      </c>
      <c r="K15" s="56"/>
      <c r="L15" s="528"/>
    </row>
    <row r="16" spans="1:12" s="57" customFormat="1" ht="14.25" customHeight="1">
      <c r="A16" s="70" t="s">
        <v>351</v>
      </c>
      <c r="B16" s="71">
        <v>2872.6039401216512</v>
      </c>
      <c r="C16" s="71">
        <v>3095.9207204705544</v>
      </c>
      <c r="D16" s="71">
        <v>3452.7375399171851</v>
      </c>
      <c r="E16" s="71">
        <v>3466.1715275800289</v>
      </c>
      <c r="F16" s="71">
        <v>3462.0024878002132</v>
      </c>
      <c r="G16" s="71">
        <v>3621.1563505577624</v>
      </c>
      <c r="H16" s="71">
        <v>3593.0716450000004</v>
      </c>
      <c r="I16" s="71">
        <v>3592.3009999999999</v>
      </c>
      <c r="J16" s="523">
        <f t="shared" si="1"/>
        <v>0</v>
      </c>
      <c r="K16" s="56"/>
      <c r="L16" s="527"/>
    </row>
    <row r="17" spans="1:12" s="57" customFormat="1">
      <c r="A17" s="524" t="s">
        <v>416</v>
      </c>
      <c r="B17" s="525">
        <v>9180.9431548896519</v>
      </c>
      <c r="C17" s="525">
        <v>9588.8746663445545</v>
      </c>
      <c r="D17" s="525">
        <v>10207.895247609586</v>
      </c>
      <c r="E17" s="525">
        <v>8987.8541801590181</v>
      </c>
      <c r="F17" s="525">
        <v>9281.1670610808633</v>
      </c>
      <c r="G17" s="525">
        <v>9668.6173302188945</v>
      </c>
      <c r="H17" s="525">
        <v>9807.0279722122177</v>
      </c>
      <c r="I17" s="525">
        <f>SUM(I12:I16)</f>
        <v>9789.2250000000004</v>
      </c>
      <c r="J17" s="526">
        <f t="shared" si="1"/>
        <v>-2E-3</v>
      </c>
      <c r="K17" s="56"/>
      <c r="L17" s="74"/>
    </row>
    <row r="18" spans="1:12" s="57" customFormat="1">
      <c r="A18" s="81"/>
      <c r="B18" s="82"/>
      <c r="C18" s="82"/>
      <c r="D18" s="55"/>
      <c r="E18" s="55"/>
      <c r="F18" s="55"/>
      <c r="G18" s="55"/>
      <c r="H18" s="55"/>
      <c r="I18" s="55"/>
      <c r="J18" s="56"/>
    </row>
    <row r="19" spans="1:12" s="57" customFormat="1">
      <c r="A19" s="54" t="s">
        <v>354</v>
      </c>
      <c r="B19" s="55"/>
      <c r="C19" s="55"/>
      <c r="D19" s="55"/>
      <c r="E19" s="55"/>
      <c r="F19" s="55"/>
      <c r="G19" s="55"/>
      <c r="H19" s="55"/>
      <c r="I19" s="55"/>
      <c r="J19" s="56"/>
    </row>
    <row r="20" spans="1:12" s="57" customFormat="1" ht="12" customHeight="1">
      <c r="A20" s="77"/>
      <c r="B20" s="78">
        <v>2006</v>
      </c>
      <c r="C20" s="78">
        <v>2007</v>
      </c>
      <c r="D20" s="78">
        <v>2008</v>
      </c>
      <c r="E20" s="78">
        <v>2009</v>
      </c>
      <c r="F20" s="78">
        <v>2010</v>
      </c>
      <c r="G20" s="78">
        <v>2011</v>
      </c>
      <c r="H20" s="78">
        <v>2012</v>
      </c>
      <c r="I20" s="78">
        <v>2013</v>
      </c>
      <c r="J20" s="79" t="s">
        <v>346</v>
      </c>
    </row>
    <row r="21" spans="1:12" s="57" customFormat="1" ht="17.25" customHeight="1">
      <c r="A21" s="61" t="s">
        <v>347</v>
      </c>
      <c r="B21" s="62">
        <v>264204.94400000002</v>
      </c>
      <c r="C21" s="62">
        <v>264630.391</v>
      </c>
      <c r="D21" s="62">
        <v>263805.78600000002</v>
      </c>
      <c r="E21" s="62">
        <v>268465.935</v>
      </c>
      <c r="F21" s="62">
        <v>285408.33100000001</v>
      </c>
      <c r="G21" s="62">
        <v>270341.91203759995</v>
      </c>
      <c r="H21" s="62">
        <v>265115.55799999996</v>
      </c>
      <c r="I21" s="62">
        <v>265231</v>
      </c>
      <c r="J21" s="518">
        <f>ROUND((I21/H21-1),3)</f>
        <v>0</v>
      </c>
      <c r="K21" s="56"/>
      <c r="L21" s="519"/>
    </row>
    <row r="22" spans="1:12" s="57" customFormat="1" ht="17.25" customHeight="1">
      <c r="A22" s="64" t="s">
        <v>348</v>
      </c>
      <c r="B22" s="65">
        <v>85253</v>
      </c>
      <c r="C22" s="65">
        <v>84158</v>
      </c>
      <c r="D22" s="65">
        <v>85194</v>
      </c>
      <c r="E22" s="65">
        <v>85281</v>
      </c>
      <c r="F22" s="65">
        <v>85292</v>
      </c>
      <c r="G22" s="65">
        <v>85167</v>
      </c>
      <c r="H22" s="65">
        <v>84249</v>
      </c>
      <c r="I22" s="65">
        <v>84249</v>
      </c>
      <c r="J22" s="520">
        <f t="shared" ref="J22:J26" si="2">ROUND((I22/H22-1),3)</f>
        <v>0</v>
      </c>
      <c r="K22" s="56"/>
    </row>
    <row r="23" spans="1:12" s="57" customFormat="1">
      <c r="A23" s="66" t="s">
        <v>349</v>
      </c>
      <c r="B23" s="67">
        <v>52159</v>
      </c>
      <c r="C23" s="67">
        <v>52400</v>
      </c>
      <c r="D23" s="67">
        <v>52482</v>
      </c>
      <c r="E23" s="67">
        <v>52299</v>
      </c>
      <c r="F23" s="67">
        <v>50274.5</v>
      </c>
      <c r="G23" s="67">
        <v>70505.14</v>
      </c>
      <c r="H23" s="67">
        <v>70504.639999999999</v>
      </c>
      <c r="I23" s="67">
        <v>70505</v>
      </c>
      <c r="J23" s="521">
        <f t="shared" si="2"/>
        <v>0</v>
      </c>
      <c r="K23" s="56"/>
      <c r="L23" s="519"/>
    </row>
    <row r="24" spans="1:12" s="57" customFormat="1">
      <c r="A24" s="68" t="s">
        <v>350</v>
      </c>
      <c r="B24" s="69">
        <v>385272.2</v>
      </c>
      <c r="C24" s="69">
        <v>389862.8</v>
      </c>
      <c r="D24" s="69">
        <v>386772.8</v>
      </c>
      <c r="E24" s="69">
        <v>383079.15</v>
      </c>
      <c r="F24" s="69">
        <v>375773.55</v>
      </c>
      <c r="G24" s="69">
        <v>369222</v>
      </c>
      <c r="H24" s="69">
        <v>369222</v>
      </c>
      <c r="I24" s="69">
        <v>381538</v>
      </c>
      <c r="J24" s="522">
        <f t="shared" si="2"/>
        <v>3.3000000000000002E-2</v>
      </c>
      <c r="K24" s="56"/>
      <c r="L24" s="519"/>
    </row>
    <row r="25" spans="1:12" s="57" customFormat="1">
      <c r="A25" s="70" t="s">
        <v>351</v>
      </c>
      <c r="B25" s="71">
        <v>221788</v>
      </c>
      <c r="C25" s="71">
        <v>222644.516</v>
      </c>
      <c r="D25" s="71">
        <v>221827</v>
      </c>
      <c r="E25" s="71">
        <v>224151</v>
      </c>
      <c r="F25" s="71">
        <v>224204.86001000003</v>
      </c>
      <c r="G25" s="71">
        <v>233570.36901000008</v>
      </c>
      <c r="H25" s="71">
        <v>232365.90701000005</v>
      </c>
      <c r="I25" s="71">
        <v>227707</v>
      </c>
      <c r="J25" s="523">
        <f t="shared" si="2"/>
        <v>-0.02</v>
      </c>
      <c r="K25" s="56"/>
      <c r="L25" s="519"/>
    </row>
    <row r="26" spans="1:12" s="57" customFormat="1">
      <c r="A26" s="524" t="s">
        <v>416</v>
      </c>
      <c r="B26" s="525">
        <v>1008677.1440000001</v>
      </c>
      <c r="C26" s="525">
        <v>1013695.7069999999</v>
      </c>
      <c r="D26" s="525">
        <v>1010081.586</v>
      </c>
      <c r="E26" s="525">
        <v>1013276.085</v>
      </c>
      <c r="F26" s="525">
        <v>1020953.2410100001</v>
      </c>
      <c r="G26" s="525">
        <v>1028806.4210476</v>
      </c>
      <c r="H26" s="525">
        <f>'[3]2012 en cours'!M178</f>
        <v>1021457.1050100001</v>
      </c>
      <c r="I26" s="525">
        <f>SUM(I21:I25)</f>
        <v>1029230</v>
      </c>
      <c r="J26" s="526">
        <f t="shared" si="2"/>
        <v>8.0000000000000002E-3</v>
      </c>
      <c r="K26" s="56"/>
      <c r="L26" s="74"/>
    </row>
    <row r="27" spans="1:12" s="57" customFormat="1" ht="12" customHeight="1">
      <c r="B27" s="55"/>
      <c r="C27" s="55"/>
      <c r="D27" s="55"/>
      <c r="E27" s="55"/>
      <c r="F27" s="55"/>
      <c r="G27" s="55"/>
      <c r="H27" s="55"/>
      <c r="I27" s="55"/>
      <c r="J27" s="56"/>
    </row>
    <row r="28" spans="1:12" s="57" customFormat="1" ht="12" customHeight="1">
      <c r="A28" s="83" t="s">
        <v>355</v>
      </c>
      <c r="B28" s="55"/>
      <c r="C28" s="55"/>
      <c r="D28" s="55"/>
      <c r="E28" s="55"/>
      <c r="F28" s="55"/>
      <c r="G28" s="55"/>
      <c r="H28" s="55"/>
      <c r="I28" s="55"/>
      <c r="J28" s="56"/>
    </row>
    <row r="29" spans="1:12" s="57" customFormat="1" ht="12" customHeight="1">
      <c r="A29" s="84"/>
      <c r="B29" s="55"/>
      <c r="C29" s="55"/>
      <c r="D29" s="55"/>
      <c r="E29" s="55"/>
      <c r="F29" s="55"/>
      <c r="G29" s="55"/>
      <c r="H29" s="55"/>
      <c r="I29" s="55"/>
      <c r="J29" s="56"/>
    </row>
    <row r="30" spans="1:12" s="57" customFormat="1">
      <c r="C30" s="55"/>
      <c r="D30" s="55"/>
      <c r="E30" s="55"/>
      <c r="F30" s="55"/>
      <c r="G30" s="55"/>
      <c r="H30" s="55"/>
      <c r="I30" s="55"/>
      <c r="J30" s="55"/>
      <c r="K30" s="56"/>
    </row>
    <row r="31" spans="1:12" s="57" customFormat="1" hidden="1">
      <c r="C31" s="55"/>
      <c r="D31" s="55"/>
      <c r="E31" s="55"/>
      <c r="F31" s="55"/>
      <c r="G31" s="55"/>
      <c r="H31" s="55"/>
      <c r="I31" s="55"/>
      <c r="J31" s="55"/>
      <c r="K31" s="56"/>
    </row>
    <row r="32" spans="1:12" s="57" customFormat="1" ht="15" hidden="1">
      <c r="A32" s="57" t="s">
        <v>356</v>
      </c>
      <c r="C32" s="55">
        <v>2011</v>
      </c>
      <c r="D32" s="55"/>
      <c r="E32" s="85">
        <v>5008</v>
      </c>
      <c r="F32" s="86">
        <v>905</v>
      </c>
      <c r="G32" s="55"/>
      <c r="H32" s="55"/>
      <c r="I32" s="55"/>
      <c r="J32" s="55"/>
      <c r="K32" s="56"/>
    </row>
    <row r="33" spans="1:11" s="57" customFormat="1" ht="15" hidden="1">
      <c r="A33" s="87" t="s">
        <v>357</v>
      </c>
      <c r="B33" s="88">
        <v>41436</v>
      </c>
      <c r="C33" s="87" t="s">
        <v>358</v>
      </c>
      <c r="D33" s="87" t="s">
        <v>359</v>
      </c>
      <c r="E33" s="85">
        <v>5008</v>
      </c>
      <c r="F33" s="89">
        <v>250</v>
      </c>
      <c r="G33" s="87"/>
      <c r="H33" s="55"/>
      <c r="I33" s="55"/>
      <c r="J33" s="55"/>
      <c r="K33" s="56"/>
    </row>
    <row r="34" spans="1:11" s="57" customFormat="1" ht="15" hidden="1">
      <c r="A34" s="87" t="s">
        <v>360</v>
      </c>
      <c r="B34" s="88">
        <v>41436</v>
      </c>
      <c r="C34" s="87" t="s">
        <v>358</v>
      </c>
      <c r="D34" s="87" t="s">
        <v>359</v>
      </c>
      <c r="E34" s="85">
        <v>5008</v>
      </c>
      <c r="F34" s="89">
        <v>462</v>
      </c>
      <c r="G34" s="87"/>
      <c r="H34" s="55"/>
      <c r="I34" s="55"/>
      <c r="J34" s="55"/>
      <c r="K34" s="56"/>
    </row>
    <row r="35" spans="1:11" s="57" customFormat="1" ht="15" hidden="1">
      <c r="A35" s="87" t="s">
        <v>361</v>
      </c>
      <c r="B35" s="88">
        <v>41435</v>
      </c>
      <c r="C35" s="87" t="s">
        <v>358</v>
      </c>
      <c r="D35" s="87" t="s">
        <v>359</v>
      </c>
      <c r="E35" s="85">
        <v>5008</v>
      </c>
      <c r="F35" s="89">
        <v>509</v>
      </c>
      <c r="G35" s="87"/>
      <c r="H35" s="55"/>
      <c r="I35" s="55"/>
      <c r="J35" s="55"/>
      <c r="K35" s="529">
        <v>79532</v>
      </c>
    </row>
    <row r="36" spans="1:11" s="57" customFormat="1" ht="15" hidden="1">
      <c r="A36" s="87" t="s">
        <v>362</v>
      </c>
      <c r="B36" s="88">
        <v>41435</v>
      </c>
      <c r="C36" s="87" t="s">
        <v>358</v>
      </c>
      <c r="D36" s="87" t="s">
        <v>359</v>
      </c>
      <c r="E36" s="85">
        <v>5008</v>
      </c>
      <c r="F36" s="89">
        <v>777</v>
      </c>
      <c r="G36" s="87"/>
      <c r="H36" s="55"/>
      <c r="I36" s="55"/>
      <c r="J36" s="55"/>
      <c r="K36" s="56"/>
    </row>
    <row r="37" spans="1:11" s="57" customFormat="1" ht="15" hidden="1">
      <c r="A37" s="87" t="s">
        <v>363</v>
      </c>
      <c r="B37" s="88">
        <v>41435</v>
      </c>
      <c r="C37" s="87" t="s">
        <v>358</v>
      </c>
      <c r="D37" s="87" t="s">
        <v>359</v>
      </c>
      <c r="E37" s="85">
        <v>5008</v>
      </c>
      <c r="F37" s="89">
        <v>909</v>
      </c>
      <c r="G37" s="87"/>
      <c r="H37" s="55"/>
      <c r="I37" s="55"/>
      <c r="J37" s="55"/>
      <c r="K37" s="56"/>
    </row>
    <row r="38" spans="1:11" s="57" customFormat="1" ht="15" hidden="1">
      <c r="A38" s="87" t="s">
        <v>364</v>
      </c>
      <c r="B38" s="88">
        <v>41435</v>
      </c>
      <c r="C38" s="87" t="s">
        <v>358</v>
      </c>
      <c r="D38" s="87" t="s">
        <v>359</v>
      </c>
      <c r="E38" s="85">
        <v>5008</v>
      </c>
      <c r="F38" s="91">
        <v>2948</v>
      </c>
      <c r="G38" s="87"/>
      <c r="H38" s="55"/>
      <c r="I38" s="55"/>
      <c r="J38" s="55"/>
      <c r="K38" s="56"/>
    </row>
    <row r="39" spans="1:11" s="57" customFormat="1" ht="15" hidden="1">
      <c r="A39" s="87" t="s">
        <v>365</v>
      </c>
      <c r="B39" s="88">
        <v>41435</v>
      </c>
      <c r="C39" s="87" t="s">
        <v>358</v>
      </c>
      <c r="D39" s="87" t="s">
        <v>359</v>
      </c>
      <c r="E39" s="85">
        <v>5008</v>
      </c>
      <c r="F39" s="91">
        <v>8641</v>
      </c>
      <c r="G39" s="87"/>
      <c r="H39" s="55"/>
      <c r="I39" s="55"/>
      <c r="J39" s="55"/>
      <c r="K39" s="56"/>
    </row>
    <row r="40" spans="1:11" s="57" customFormat="1" ht="15" hidden="1">
      <c r="A40" s="87" t="s">
        <v>366</v>
      </c>
      <c r="B40" s="88">
        <v>41435</v>
      </c>
      <c r="C40" s="87" t="s">
        <v>358</v>
      </c>
      <c r="D40" s="87" t="s">
        <v>359</v>
      </c>
      <c r="E40" s="85">
        <v>5008</v>
      </c>
      <c r="F40" s="91">
        <v>11177</v>
      </c>
      <c r="G40" s="87"/>
      <c r="H40" s="55"/>
      <c r="I40" s="55"/>
      <c r="J40" s="55"/>
      <c r="K40" s="56"/>
    </row>
    <row r="41" spans="1:11" s="57" customFormat="1" ht="15" hidden="1">
      <c r="A41" s="87" t="s">
        <v>367</v>
      </c>
      <c r="B41" s="88">
        <v>41435</v>
      </c>
      <c r="C41" s="87" t="s">
        <v>358</v>
      </c>
      <c r="D41" s="87" t="s">
        <v>359</v>
      </c>
      <c r="E41" s="85">
        <v>5008</v>
      </c>
      <c r="F41" s="91">
        <v>12794</v>
      </c>
      <c r="G41" s="87"/>
      <c r="H41" s="55"/>
      <c r="I41" s="55"/>
      <c r="J41" s="55"/>
      <c r="K41" s="56"/>
    </row>
    <row r="42" spans="1:11" s="57" customFormat="1" ht="15" hidden="1">
      <c r="A42" s="87" t="s">
        <v>368</v>
      </c>
      <c r="B42" s="88">
        <v>41435</v>
      </c>
      <c r="C42" s="87" t="s">
        <v>358</v>
      </c>
      <c r="D42" s="87" t="s">
        <v>359</v>
      </c>
      <c r="E42" s="85">
        <v>5008</v>
      </c>
      <c r="F42" s="92">
        <v>11.89547</v>
      </c>
      <c r="G42" s="87"/>
      <c r="H42" s="55"/>
      <c r="I42" s="55"/>
      <c r="J42" s="55"/>
      <c r="K42" s="56"/>
    </row>
    <row r="43" spans="1:11" s="57" customFormat="1" ht="15" hidden="1">
      <c r="A43" s="87" t="s">
        <v>369</v>
      </c>
      <c r="B43" s="88">
        <v>41436</v>
      </c>
      <c r="C43" s="87" t="s">
        <v>358</v>
      </c>
      <c r="D43" s="87" t="s">
        <v>359</v>
      </c>
      <c r="E43" s="85">
        <v>5008</v>
      </c>
      <c r="F43" s="93">
        <v>24649.1</v>
      </c>
      <c r="G43" s="87"/>
      <c r="H43" s="55"/>
      <c r="I43" s="55"/>
      <c r="J43" s="55"/>
      <c r="K43" s="56"/>
    </row>
    <row r="44" spans="1:11" s="57" customFormat="1" ht="15" hidden="1">
      <c r="A44" s="87" t="s">
        <v>370</v>
      </c>
      <c r="B44" s="88">
        <v>41435</v>
      </c>
      <c r="C44" s="87" t="s">
        <v>358</v>
      </c>
      <c r="D44" s="87" t="s">
        <v>359</v>
      </c>
      <c r="E44" s="85">
        <v>5008</v>
      </c>
      <c r="F44" s="93">
        <v>51086.201068674003</v>
      </c>
      <c r="G44" s="87"/>
      <c r="H44" s="55"/>
      <c r="I44" s="55"/>
      <c r="J44" s="55"/>
      <c r="K44" s="56"/>
    </row>
    <row r="45" spans="1:11" s="57" customFormat="1">
      <c r="C45" s="55"/>
      <c r="D45" s="55"/>
      <c r="E45" s="55"/>
      <c r="F45" s="55"/>
      <c r="G45" s="55"/>
      <c r="H45" s="55"/>
      <c r="I45" s="55"/>
      <c r="J45" s="55"/>
      <c r="K45" s="56"/>
    </row>
    <row r="46" spans="1:11" s="57" customFormat="1">
      <c r="A46" s="54" t="s">
        <v>417</v>
      </c>
      <c r="B46" s="94"/>
      <c r="C46" s="55"/>
      <c r="D46" s="55"/>
      <c r="E46" s="55"/>
      <c r="F46" s="55"/>
      <c r="G46" s="55"/>
      <c r="H46" s="55"/>
      <c r="I46" s="55"/>
      <c r="J46" s="55"/>
      <c r="K46" s="56"/>
    </row>
    <row r="47" spans="1:11" s="57" customFormat="1">
      <c r="B47" s="55"/>
      <c r="C47" s="55"/>
      <c r="D47" s="55"/>
      <c r="E47" s="55"/>
      <c r="F47" s="55"/>
      <c r="G47" s="55"/>
      <c r="H47" s="55"/>
      <c r="I47" s="55"/>
      <c r="J47" s="55"/>
      <c r="K47" s="56"/>
    </row>
    <row r="48" spans="1:11" s="57" customFormat="1">
      <c r="A48" s="95" t="s">
        <v>373</v>
      </c>
      <c r="B48" s="96">
        <v>79.531999999999996</v>
      </c>
      <c r="C48" s="55"/>
      <c r="D48" s="55"/>
      <c r="E48" s="55"/>
      <c r="F48" s="55"/>
      <c r="G48" s="55"/>
      <c r="H48" s="55"/>
      <c r="I48" s="55"/>
      <c r="J48" s="55"/>
      <c r="K48" s="56"/>
    </row>
    <row r="49" spans="1:11" s="57" customFormat="1">
      <c r="A49" s="616" t="s">
        <v>426</v>
      </c>
      <c r="B49" s="617">
        <v>51.086201068674001</v>
      </c>
      <c r="C49" s="55"/>
      <c r="D49" s="55"/>
      <c r="E49" s="55"/>
      <c r="F49" s="55"/>
      <c r="G49" s="55"/>
      <c r="H49" s="55"/>
      <c r="I49" s="55"/>
      <c r="J49" s="55"/>
      <c r="K49" s="56"/>
    </row>
    <row r="50" spans="1:11" s="57" customFormat="1">
      <c r="A50" s="600" t="s">
        <v>415</v>
      </c>
      <c r="B50" s="601">
        <v>144.60599999999999</v>
      </c>
      <c r="C50" s="55"/>
      <c r="D50" s="55"/>
      <c r="E50" s="55"/>
      <c r="F50" s="55"/>
      <c r="G50" s="55"/>
      <c r="H50" s="55"/>
      <c r="I50" s="55"/>
      <c r="J50" s="55"/>
      <c r="K50" s="56"/>
    </row>
    <row r="51" spans="1:11" s="57" customFormat="1">
      <c r="A51" s="99" t="s">
        <v>46</v>
      </c>
      <c r="B51" s="100">
        <v>25.2</v>
      </c>
      <c r="C51" s="55"/>
      <c r="D51" s="55"/>
      <c r="E51" s="55"/>
      <c r="F51" s="55"/>
      <c r="G51" s="55"/>
      <c r="H51" s="55"/>
      <c r="I51" s="55"/>
      <c r="J51" s="55"/>
      <c r="K51" s="56"/>
    </row>
    <row r="52" spans="1:11" s="57" customFormat="1">
      <c r="A52" s="101" t="s">
        <v>374</v>
      </c>
      <c r="B52" s="102">
        <v>13.561</v>
      </c>
      <c r="C52" s="55"/>
      <c r="D52" s="55"/>
      <c r="E52" s="55"/>
      <c r="F52" s="55"/>
      <c r="G52" s="55"/>
      <c r="H52" s="55"/>
      <c r="I52" s="55"/>
      <c r="J52" s="55"/>
      <c r="K52" s="56"/>
    </row>
    <row r="53" spans="1:11" s="57" customFormat="1">
      <c r="A53" s="103" t="s">
        <v>423</v>
      </c>
      <c r="B53" s="104">
        <v>12.794</v>
      </c>
      <c r="C53" s="55"/>
      <c r="D53" s="55"/>
      <c r="E53" s="55"/>
      <c r="F53" s="55"/>
      <c r="G53" s="55"/>
      <c r="H53" s="55"/>
      <c r="I53" s="55"/>
      <c r="J53" s="55"/>
      <c r="K53" s="56"/>
    </row>
    <row r="54" spans="1:11" s="57" customFormat="1">
      <c r="A54" s="105" t="s">
        <v>91</v>
      </c>
      <c r="B54" s="106">
        <v>12.7</v>
      </c>
      <c r="C54" s="55"/>
      <c r="D54" s="55"/>
      <c r="E54" s="55"/>
      <c r="F54" s="55"/>
      <c r="G54" s="55"/>
      <c r="H54" s="55"/>
      <c r="I54" s="55"/>
      <c r="J54" s="55"/>
      <c r="K54" s="56"/>
    </row>
    <row r="55" spans="1:11" s="57" customFormat="1">
      <c r="A55" s="107" t="s">
        <v>425</v>
      </c>
      <c r="B55" s="108">
        <v>8.641</v>
      </c>
      <c r="C55" s="55"/>
      <c r="D55" s="55"/>
      <c r="E55" s="55"/>
      <c r="F55" s="55"/>
      <c r="G55" s="55"/>
      <c r="H55" s="55"/>
      <c r="I55" s="55"/>
      <c r="J55" s="55"/>
      <c r="K55" s="56"/>
    </row>
    <row r="56" spans="1:11" s="57" customFormat="1">
      <c r="A56" s="109" t="s">
        <v>376</v>
      </c>
      <c r="B56" s="110">
        <v>4.3639999999999999</v>
      </c>
      <c r="C56" s="55"/>
      <c r="D56" s="55"/>
      <c r="E56" s="55"/>
      <c r="F56" s="55"/>
      <c r="G56" s="55"/>
      <c r="H56" s="55"/>
      <c r="I56" s="55"/>
      <c r="J56" s="55"/>
      <c r="K56" s="56"/>
    </row>
    <row r="57" spans="1:11" s="57" customFormat="1">
      <c r="A57" s="105" t="s">
        <v>102</v>
      </c>
      <c r="B57" s="106">
        <v>3.1</v>
      </c>
      <c r="C57" s="55"/>
      <c r="D57" s="55"/>
      <c r="E57" s="55"/>
      <c r="F57" s="55"/>
      <c r="G57" s="55"/>
      <c r="H57" s="55"/>
      <c r="I57" s="55"/>
      <c r="J57" s="55"/>
      <c r="K57" s="56"/>
    </row>
    <row r="58" spans="1:11" s="57" customFormat="1" ht="12.95" customHeight="1">
      <c r="A58" s="111" t="s">
        <v>424</v>
      </c>
      <c r="B58" s="112">
        <v>3.8238954700000001</v>
      </c>
      <c r="C58" s="55"/>
      <c r="D58" s="55"/>
      <c r="E58" s="55"/>
      <c r="F58" s="55"/>
      <c r="G58" s="55"/>
      <c r="H58" s="55"/>
      <c r="I58" s="55"/>
      <c r="J58" s="55"/>
      <c r="K58" s="56"/>
    </row>
    <row r="59" spans="1:11" s="57" customFormat="1">
      <c r="A59" s="113" t="s">
        <v>378</v>
      </c>
      <c r="B59" s="114">
        <f>SUM(B48:B58)</f>
        <v>359.40809653867399</v>
      </c>
      <c r="C59" s="55"/>
      <c r="D59" s="55"/>
      <c r="E59" s="55"/>
      <c r="F59" s="55"/>
      <c r="G59" s="55"/>
      <c r="H59" s="55"/>
      <c r="I59" s="55"/>
      <c r="J59" s="55"/>
      <c r="K59" s="56"/>
    </row>
    <row r="60" spans="1:11" s="57" customFormat="1">
      <c r="C60" s="55"/>
      <c r="D60" s="55"/>
      <c r="E60" s="55"/>
      <c r="F60" s="55"/>
      <c r="G60" s="55"/>
      <c r="H60" s="55"/>
      <c r="I60" s="55"/>
      <c r="J60" s="55"/>
      <c r="K60" s="56"/>
    </row>
    <row r="61" spans="1:11" s="57" customFormat="1">
      <c r="C61" s="55"/>
      <c r="D61" s="55"/>
      <c r="E61" s="55"/>
      <c r="F61" s="55"/>
      <c r="G61" s="55"/>
      <c r="H61" s="55"/>
      <c r="I61" s="55"/>
      <c r="J61" s="55"/>
      <c r="K61" s="56"/>
    </row>
    <row r="62" spans="1:11" s="57" customFormat="1" ht="14.25">
      <c r="A62" s="115"/>
      <c r="C62" s="55"/>
      <c r="D62" s="55"/>
      <c r="E62" s="55"/>
      <c r="F62" s="55"/>
      <c r="G62" s="55"/>
      <c r="H62" s="55"/>
      <c r="I62" s="55"/>
      <c r="J62" s="55"/>
      <c r="K62" s="56"/>
    </row>
    <row r="63" spans="1:11" s="57" customFormat="1">
      <c r="C63" s="55"/>
      <c r="D63" s="55"/>
      <c r="E63" s="55"/>
      <c r="F63" s="55"/>
      <c r="G63" s="55"/>
      <c r="H63" s="55"/>
      <c r="I63" s="55"/>
      <c r="J63" s="55"/>
      <c r="K63" s="56"/>
    </row>
    <row r="64" spans="1:11" s="57" customFormat="1" ht="14.25">
      <c r="A64" s="115"/>
      <c r="C64" s="55"/>
      <c r="D64" s="55"/>
      <c r="E64" s="55"/>
      <c r="F64" s="55"/>
      <c r="G64" s="55"/>
      <c r="H64" s="55"/>
      <c r="I64" s="55"/>
      <c r="J64" s="55"/>
      <c r="K64" s="56"/>
    </row>
    <row r="65" spans="3:13" s="57" customFormat="1">
      <c r="C65" s="55"/>
      <c r="D65" s="55"/>
      <c r="E65" s="55"/>
      <c r="F65" s="55"/>
      <c r="G65" s="55"/>
      <c r="H65" s="55"/>
      <c r="I65" s="55"/>
      <c r="J65" s="55"/>
      <c r="K65" s="56"/>
    </row>
    <row r="66" spans="3:13" s="57" customFormat="1">
      <c r="C66" s="55"/>
      <c r="D66" s="55"/>
      <c r="E66" s="55"/>
      <c r="F66" s="55"/>
      <c r="G66" s="55"/>
      <c r="H66" s="55"/>
      <c r="I66" s="55"/>
      <c r="J66" s="55"/>
      <c r="K66" s="56"/>
    </row>
    <row r="67" spans="3:13" s="57" customFormat="1">
      <c r="C67" s="55"/>
      <c r="D67" s="55"/>
      <c r="E67" s="55"/>
      <c r="F67" s="55"/>
      <c r="G67" s="55"/>
      <c r="H67" s="55"/>
      <c r="I67" s="55"/>
      <c r="J67" s="55"/>
      <c r="K67" s="56"/>
    </row>
    <row r="68" spans="3:13" s="57" customFormat="1">
      <c r="C68" s="55"/>
      <c r="D68" s="55"/>
      <c r="E68" s="55"/>
      <c r="F68" s="55"/>
      <c r="G68" s="55"/>
      <c r="H68" s="55"/>
      <c r="I68" s="55"/>
      <c r="J68" s="55"/>
      <c r="K68" s="56"/>
    </row>
    <row r="69" spans="3:13" s="57" customFormat="1">
      <c r="C69" s="55"/>
      <c r="D69" s="55"/>
      <c r="E69" s="55"/>
      <c r="F69" s="55"/>
      <c r="G69" s="55"/>
      <c r="H69" s="55"/>
      <c r="I69" s="55"/>
      <c r="J69" s="55"/>
      <c r="K69" s="56"/>
    </row>
    <row r="70" spans="3:13" s="57" customFormat="1">
      <c r="C70" s="55"/>
      <c r="D70" s="55"/>
      <c r="E70" s="55"/>
      <c r="F70" s="55"/>
      <c r="G70" s="55"/>
      <c r="H70" s="55"/>
      <c r="I70" s="55"/>
      <c r="J70" s="55"/>
      <c r="K70" s="56"/>
    </row>
    <row r="71" spans="3:13" s="57" customFormat="1">
      <c r="C71" s="55"/>
      <c r="D71" s="55"/>
      <c r="E71" s="55"/>
      <c r="F71" s="55"/>
      <c r="G71" s="55"/>
      <c r="H71" s="55"/>
      <c r="I71" s="55"/>
      <c r="J71" s="55"/>
      <c r="K71" s="56"/>
    </row>
    <row r="72" spans="3:13" s="57" customFormat="1">
      <c r="C72" s="55"/>
      <c r="D72" s="55"/>
      <c r="E72" s="55"/>
      <c r="F72" s="55"/>
      <c r="G72" s="55"/>
      <c r="H72" s="55"/>
      <c r="I72" s="55"/>
      <c r="J72" s="55"/>
      <c r="K72" s="56"/>
    </row>
    <row r="73" spans="3:13" s="57" customFormat="1">
      <c r="C73" s="55"/>
      <c r="D73" s="55"/>
      <c r="E73" s="55"/>
      <c r="F73" s="55"/>
      <c r="G73" s="55"/>
      <c r="H73" s="55"/>
      <c r="I73" s="55"/>
      <c r="J73" s="55"/>
      <c r="K73" s="56"/>
    </row>
    <row r="74" spans="3:13" s="57" customFormat="1">
      <c r="C74" s="55"/>
      <c r="D74" s="55"/>
      <c r="E74" s="55"/>
      <c r="F74" s="55"/>
      <c r="G74" s="55"/>
      <c r="H74" s="55"/>
      <c r="I74" s="55"/>
      <c r="J74" s="55"/>
      <c r="K74" s="56"/>
    </row>
    <row r="75" spans="3:13" s="57" customFormat="1">
      <c r="C75" s="55"/>
      <c r="D75" s="55"/>
      <c r="E75" s="55"/>
      <c r="F75" s="55"/>
      <c r="G75" s="55"/>
      <c r="H75" s="55"/>
      <c r="I75" s="55"/>
      <c r="J75" s="55"/>
      <c r="K75" s="56"/>
      <c r="M75" s="618"/>
    </row>
    <row r="76" spans="3:13" s="57" customFormat="1">
      <c r="C76" s="55"/>
      <c r="D76" s="55"/>
      <c r="E76" s="55"/>
      <c r="F76" s="55"/>
      <c r="G76" s="55"/>
      <c r="H76" s="55"/>
      <c r="I76" s="55"/>
      <c r="J76" s="55"/>
      <c r="K76" s="56"/>
    </row>
    <row r="77" spans="3:13" s="57" customFormat="1">
      <c r="C77" s="55"/>
      <c r="D77" s="55"/>
      <c r="E77" s="55"/>
      <c r="F77" s="55"/>
      <c r="G77" s="55"/>
      <c r="H77" s="55"/>
      <c r="I77" s="55"/>
      <c r="J77" s="55"/>
      <c r="K77" s="56"/>
    </row>
    <row r="78" spans="3:13" s="57" customFormat="1">
      <c r="C78" s="55"/>
      <c r="D78" s="55"/>
      <c r="E78" s="55"/>
      <c r="F78" s="55"/>
      <c r="G78" s="55"/>
      <c r="H78" s="55"/>
      <c r="I78" s="55"/>
      <c r="J78" s="55"/>
      <c r="K78" s="56"/>
    </row>
    <row r="79" spans="3:13" s="57" customFormat="1">
      <c r="C79" s="55"/>
      <c r="D79" s="55"/>
      <c r="E79" s="55"/>
      <c r="F79" s="55"/>
      <c r="G79" s="55"/>
      <c r="H79" s="55"/>
      <c r="I79" s="55"/>
      <c r="J79" s="55"/>
      <c r="K79" s="56"/>
    </row>
    <row r="80" spans="3:13" s="57" customFormat="1">
      <c r="C80" s="55"/>
      <c r="D80" s="55"/>
      <c r="E80" s="55"/>
      <c r="F80" s="55"/>
      <c r="G80" s="55"/>
      <c r="H80" s="55"/>
      <c r="I80" s="55"/>
      <c r="J80" s="55"/>
      <c r="K80" s="56"/>
    </row>
    <row r="81" spans="3:11" s="57" customFormat="1">
      <c r="C81" s="55"/>
      <c r="D81" s="55"/>
      <c r="E81" s="55"/>
      <c r="F81" s="55"/>
      <c r="G81" s="55"/>
      <c r="H81" s="55"/>
      <c r="I81" s="55"/>
      <c r="J81" s="55"/>
      <c r="K81" s="56"/>
    </row>
    <row r="82" spans="3:11" s="57" customFormat="1">
      <c r="C82" s="55"/>
      <c r="D82" s="55"/>
      <c r="E82" s="55"/>
      <c r="F82" s="55"/>
      <c r="G82" s="55"/>
      <c r="H82" s="55"/>
      <c r="I82" s="55"/>
      <c r="J82" s="55"/>
      <c r="K82" s="56"/>
    </row>
    <row r="83" spans="3:11" s="57" customFormat="1">
      <c r="C83" s="55"/>
      <c r="D83" s="55"/>
      <c r="E83" s="55"/>
      <c r="F83" s="55"/>
      <c r="G83" s="55"/>
      <c r="H83" s="55"/>
      <c r="I83" s="55"/>
      <c r="J83" s="55"/>
      <c r="K83" s="56"/>
    </row>
    <row r="84" spans="3:11" s="57" customFormat="1">
      <c r="C84" s="55"/>
      <c r="D84" s="55"/>
      <c r="E84" s="55"/>
      <c r="F84" s="55"/>
      <c r="G84" s="55"/>
      <c r="H84" s="55"/>
      <c r="I84" s="55"/>
      <c r="J84" s="55"/>
      <c r="K84" s="56"/>
    </row>
    <row r="85" spans="3:11" s="57" customFormat="1">
      <c r="C85" s="55"/>
      <c r="D85" s="55"/>
      <c r="E85" s="55"/>
      <c r="F85" s="55"/>
      <c r="G85" s="55"/>
      <c r="H85" s="55"/>
      <c r="I85" s="55"/>
      <c r="J85" s="55"/>
      <c r="K85" s="56"/>
    </row>
    <row r="86" spans="3:11" s="57" customFormat="1">
      <c r="C86" s="55"/>
      <c r="D86" s="55"/>
      <c r="E86" s="55"/>
      <c r="F86" s="55"/>
      <c r="G86" s="55"/>
      <c r="H86" s="55"/>
      <c r="I86" s="55"/>
      <c r="J86" s="55"/>
      <c r="K86" s="56"/>
    </row>
    <row r="87" spans="3:11" s="57" customFormat="1">
      <c r="C87" s="55"/>
      <c r="D87" s="55"/>
      <c r="E87" s="55"/>
      <c r="F87" s="55"/>
      <c r="G87" s="55"/>
      <c r="H87" s="55"/>
      <c r="I87" s="55"/>
      <c r="J87" s="55"/>
      <c r="K87" s="56"/>
    </row>
    <row r="88" spans="3:11" s="57" customFormat="1">
      <c r="C88" s="55"/>
      <c r="D88" s="55"/>
      <c r="E88" s="55"/>
      <c r="F88" s="55"/>
      <c r="G88" s="55"/>
      <c r="H88" s="55"/>
      <c r="I88" s="55"/>
      <c r="J88" s="55"/>
      <c r="K88" s="56"/>
    </row>
    <row r="89" spans="3:11" s="57" customFormat="1">
      <c r="C89" s="55"/>
      <c r="D89" s="55"/>
      <c r="E89" s="55"/>
      <c r="F89" s="55"/>
      <c r="G89" s="55"/>
      <c r="H89" s="55"/>
      <c r="I89" s="55"/>
      <c r="J89" s="55"/>
      <c r="K89" s="56"/>
    </row>
    <row r="90" spans="3:11" s="57" customFormat="1">
      <c r="C90" s="55"/>
      <c r="D90" s="55"/>
      <c r="E90" s="55"/>
      <c r="F90" s="55"/>
      <c r="G90" s="55"/>
      <c r="H90" s="55"/>
      <c r="I90" s="55"/>
      <c r="J90" s="55"/>
      <c r="K90" s="56"/>
    </row>
    <row r="91" spans="3:11" s="57" customFormat="1">
      <c r="C91" s="55"/>
      <c r="D91" s="55"/>
      <c r="E91" s="55"/>
      <c r="F91" s="55"/>
      <c r="G91" s="55"/>
      <c r="H91" s="55"/>
      <c r="I91" s="55"/>
      <c r="J91" s="55"/>
      <c r="K91" s="56"/>
    </row>
    <row r="92" spans="3:11" s="57" customFormat="1">
      <c r="C92" s="55"/>
      <c r="D92" s="55"/>
      <c r="E92" s="55"/>
      <c r="F92" s="55"/>
      <c r="G92" s="55"/>
      <c r="H92" s="55"/>
      <c r="I92" s="55"/>
      <c r="J92" s="55"/>
      <c r="K92" s="56"/>
    </row>
    <row r="93" spans="3:11" s="57" customFormat="1">
      <c r="C93" s="55"/>
      <c r="D93" s="55"/>
      <c r="E93" s="55"/>
      <c r="F93" s="55"/>
      <c r="G93" s="55"/>
      <c r="H93" s="55"/>
      <c r="I93" s="55"/>
      <c r="J93" s="55"/>
      <c r="K93" s="56"/>
    </row>
    <row r="94" spans="3:11" s="57" customFormat="1">
      <c r="C94" s="55"/>
      <c r="D94" s="55"/>
      <c r="E94" s="55"/>
      <c r="F94" s="55"/>
      <c r="G94" s="55"/>
      <c r="H94" s="55"/>
      <c r="I94" s="55"/>
      <c r="J94" s="55"/>
      <c r="K94" s="56"/>
    </row>
    <row r="95" spans="3:11" s="57" customFormat="1">
      <c r="C95" s="55"/>
      <c r="D95" s="55"/>
      <c r="E95" s="55"/>
      <c r="F95" s="55"/>
      <c r="G95" s="55"/>
      <c r="H95" s="55"/>
      <c r="I95" s="55"/>
      <c r="J95" s="55"/>
      <c r="K95" s="56"/>
    </row>
    <row r="96" spans="3:11" s="57" customFormat="1">
      <c r="C96" s="55"/>
      <c r="D96" s="55"/>
      <c r="E96" s="55"/>
      <c r="F96" s="55"/>
      <c r="G96" s="55"/>
      <c r="H96" s="55"/>
      <c r="I96" s="55"/>
      <c r="J96" s="55"/>
      <c r="K96" s="56"/>
    </row>
    <row r="97" spans="3:11" s="57" customFormat="1">
      <c r="C97" s="55"/>
      <c r="D97" s="55"/>
      <c r="E97" s="55"/>
      <c r="F97" s="55"/>
      <c r="G97" s="55"/>
      <c r="H97" s="55"/>
      <c r="I97" s="55"/>
      <c r="J97" s="55"/>
      <c r="K97" s="56"/>
    </row>
    <row r="98" spans="3:11" s="57" customFormat="1">
      <c r="C98" s="55"/>
      <c r="D98" s="55"/>
      <c r="E98" s="55"/>
      <c r="F98" s="55"/>
      <c r="G98" s="55"/>
      <c r="H98" s="55"/>
      <c r="I98" s="55"/>
      <c r="J98" s="55"/>
      <c r="K98" s="56"/>
    </row>
    <row r="99" spans="3:11" s="57" customFormat="1">
      <c r="C99" s="55"/>
      <c r="D99" s="55"/>
      <c r="E99" s="55"/>
      <c r="F99" s="55"/>
      <c r="G99" s="55"/>
      <c r="H99" s="55"/>
      <c r="I99" s="55"/>
      <c r="J99" s="55"/>
      <c r="K99" s="56"/>
    </row>
    <row r="100" spans="3:11" s="57" customFormat="1">
      <c r="C100" s="55"/>
      <c r="D100" s="55"/>
      <c r="E100" s="55"/>
      <c r="F100" s="55"/>
      <c r="G100" s="55"/>
      <c r="H100" s="55"/>
      <c r="I100" s="55"/>
      <c r="J100" s="55"/>
      <c r="K100" s="56"/>
    </row>
    <row r="101" spans="3:11" s="57" customFormat="1">
      <c r="C101" s="55"/>
      <c r="D101" s="55"/>
      <c r="E101" s="55"/>
      <c r="F101" s="55"/>
      <c r="G101" s="55"/>
      <c r="H101" s="55"/>
      <c r="I101" s="55"/>
      <c r="J101" s="55"/>
      <c r="K101" s="56"/>
    </row>
    <row r="102" spans="3:11" s="57" customFormat="1">
      <c r="C102" s="55"/>
      <c r="D102" s="55"/>
      <c r="E102" s="55"/>
      <c r="F102" s="55"/>
      <c r="G102" s="55"/>
      <c r="H102" s="55"/>
      <c r="I102" s="55"/>
      <c r="J102" s="55"/>
      <c r="K102" s="56"/>
    </row>
    <row r="103" spans="3:11" s="57" customFormat="1">
      <c r="C103" s="55"/>
      <c r="D103" s="55"/>
      <c r="E103" s="55"/>
      <c r="F103" s="55"/>
      <c r="G103" s="55"/>
      <c r="H103" s="55"/>
      <c r="I103" s="55"/>
      <c r="J103" s="55"/>
      <c r="K103" s="56"/>
    </row>
    <row r="104" spans="3:11" s="57" customFormat="1">
      <c r="C104" s="55"/>
      <c r="D104" s="55"/>
      <c r="E104" s="55"/>
      <c r="F104" s="55"/>
      <c r="G104" s="55"/>
      <c r="H104" s="55"/>
      <c r="I104" s="55"/>
      <c r="J104" s="55"/>
      <c r="K104" s="56"/>
    </row>
    <row r="105" spans="3:11" s="57" customFormat="1">
      <c r="C105" s="55"/>
      <c r="D105" s="55"/>
      <c r="E105" s="55"/>
      <c r="F105" s="55"/>
      <c r="G105" s="55"/>
      <c r="H105" s="55"/>
      <c r="I105" s="55"/>
      <c r="J105" s="55"/>
      <c r="K105" s="56"/>
    </row>
    <row r="106" spans="3:11" s="57" customFormat="1">
      <c r="C106" s="55"/>
      <c r="D106" s="55"/>
      <c r="E106" s="55"/>
      <c r="F106" s="55"/>
      <c r="G106" s="55"/>
      <c r="H106" s="55"/>
      <c r="I106" s="55"/>
      <c r="J106" s="55"/>
      <c r="K106" s="56"/>
    </row>
    <row r="107" spans="3:11" s="57" customFormat="1">
      <c r="C107" s="55"/>
      <c r="D107" s="55"/>
      <c r="E107" s="55"/>
      <c r="F107" s="55"/>
      <c r="G107" s="55"/>
      <c r="H107" s="55"/>
      <c r="I107" s="55"/>
      <c r="J107" s="55"/>
      <c r="K107" s="56"/>
    </row>
    <row r="108" spans="3:11" s="57" customFormat="1">
      <c r="C108" s="55"/>
      <c r="D108" s="55"/>
      <c r="E108" s="55"/>
      <c r="F108" s="55"/>
      <c r="G108" s="55"/>
      <c r="H108" s="55"/>
      <c r="I108" s="55"/>
      <c r="J108" s="55"/>
      <c r="K108" s="56"/>
    </row>
    <row r="109" spans="3:11" s="57" customFormat="1">
      <c r="C109" s="55"/>
      <c r="D109" s="55"/>
      <c r="E109" s="55"/>
      <c r="F109" s="55"/>
      <c r="G109" s="55"/>
      <c r="H109" s="55"/>
      <c r="I109" s="55"/>
      <c r="J109" s="55"/>
      <c r="K109" s="56"/>
    </row>
    <row r="110" spans="3:11" s="57" customFormat="1">
      <c r="C110" s="55"/>
      <c r="D110" s="55"/>
      <c r="E110" s="55"/>
      <c r="F110" s="55"/>
      <c r="G110" s="55"/>
      <c r="H110" s="55"/>
      <c r="I110" s="55"/>
      <c r="J110" s="55"/>
      <c r="K110" s="56"/>
    </row>
    <row r="111" spans="3:11" s="57" customFormat="1">
      <c r="C111" s="55"/>
      <c r="D111" s="55"/>
      <c r="E111" s="55"/>
      <c r="F111" s="55"/>
      <c r="G111" s="55"/>
      <c r="H111" s="55"/>
      <c r="I111" s="55"/>
      <c r="J111" s="55"/>
      <c r="K111" s="56"/>
    </row>
    <row r="112" spans="3:11" s="57" customFormat="1">
      <c r="C112" s="55"/>
      <c r="D112" s="55"/>
      <c r="E112" s="55"/>
      <c r="F112" s="55"/>
      <c r="G112" s="55"/>
      <c r="H112" s="55"/>
      <c r="I112" s="55"/>
      <c r="J112" s="55"/>
      <c r="K112" s="56"/>
    </row>
    <row r="113" spans="3:11" s="57" customFormat="1">
      <c r="C113" s="55"/>
      <c r="D113" s="55"/>
      <c r="E113" s="55"/>
      <c r="F113" s="55"/>
      <c r="G113" s="55"/>
      <c r="H113" s="55"/>
      <c r="I113" s="55"/>
      <c r="J113" s="55"/>
      <c r="K113" s="56"/>
    </row>
    <row r="114" spans="3:11" s="57" customFormat="1">
      <c r="C114" s="55"/>
      <c r="D114" s="55"/>
      <c r="E114" s="55"/>
      <c r="F114" s="55"/>
      <c r="G114" s="55"/>
      <c r="H114" s="55"/>
      <c r="I114" s="55"/>
      <c r="J114" s="55"/>
      <c r="K114" s="56"/>
    </row>
    <row r="115" spans="3:11" s="57" customFormat="1">
      <c r="C115" s="55"/>
      <c r="D115" s="55"/>
      <c r="E115" s="55"/>
      <c r="F115" s="55"/>
      <c r="G115" s="55"/>
      <c r="H115" s="55"/>
      <c r="I115" s="55"/>
      <c r="J115" s="55"/>
      <c r="K115" s="56"/>
    </row>
    <row r="116" spans="3:11" s="57" customFormat="1">
      <c r="C116" s="55"/>
      <c r="D116" s="55"/>
      <c r="E116" s="55"/>
      <c r="F116" s="55"/>
      <c r="G116" s="55"/>
      <c r="H116" s="55"/>
      <c r="I116" s="55"/>
      <c r="J116" s="55"/>
      <c r="K116" s="56"/>
    </row>
    <row r="117" spans="3:11" s="57" customFormat="1">
      <c r="C117" s="55"/>
      <c r="D117" s="55"/>
      <c r="E117" s="55"/>
      <c r="F117" s="55"/>
      <c r="G117" s="55"/>
      <c r="H117" s="55"/>
      <c r="I117" s="55"/>
      <c r="J117" s="55"/>
      <c r="K117" s="56"/>
    </row>
    <row r="118" spans="3:11" s="57" customFormat="1">
      <c r="C118" s="55"/>
      <c r="D118" s="55"/>
      <c r="E118" s="55"/>
      <c r="F118" s="55"/>
      <c r="G118" s="55"/>
      <c r="H118" s="55"/>
      <c r="I118" s="55"/>
      <c r="J118" s="55"/>
      <c r="K118" s="56"/>
    </row>
    <row r="119" spans="3:11" s="57" customFormat="1">
      <c r="C119" s="55"/>
      <c r="D119" s="55"/>
      <c r="E119" s="55"/>
      <c r="F119" s="55"/>
      <c r="G119" s="55"/>
      <c r="H119" s="55"/>
      <c r="I119" s="55"/>
      <c r="J119" s="55"/>
      <c r="K119" s="56"/>
    </row>
    <row r="120" spans="3:11" s="57" customFormat="1">
      <c r="C120" s="55"/>
      <c r="D120" s="55"/>
      <c r="E120" s="55"/>
      <c r="F120" s="55"/>
      <c r="G120" s="55"/>
      <c r="H120" s="55"/>
      <c r="I120" s="55"/>
      <c r="J120" s="55"/>
      <c r="K120" s="56"/>
    </row>
    <row r="121" spans="3:11" s="57" customFormat="1">
      <c r="C121" s="55"/>
      <c r="D121" s="55"/>
      <c r="E121" s="55"/>
      <c r="F121" s="55"/>
      <c r="G121" s="55"/>
      <c r="H121" s="55"/>
      <c r="I121" s="55"/>
      <c r="J121" s="55"/>
      <c r="K121" s="56"/>
    </row>
    <row r="122" spans="3:11" s="57" customFormat="1">
      <c r="C122" s="55"/>
      <c r="D122" s="55"/>
      <c r="E122" s="55"/>
      <c r="F122" s="55"/>
      <c r="G122" s="55"/>
      <c r="H122" s="55"/>
      <c r="I122" s="55"/>
      <c r="J122" s="55"/>
      <c r="K122" s="56"/>
    </row>
    <row r="123" spans="3:11" s="57" customFormat="1">
      <c r="C123" s="55"/>
      <c r="D123" s="55"/>
      <c r="E123" s="55"/>
      <c r="F123" s="55"/>
      <c r="G123" s="55"/>
      <c r="H123" s="55"/>
      <c r="I123" s="55"/>
      <c r="J123" s="55"/>
      <c r="K123" s="56"/>
    </row>
    <row r="124" spans="3:11" s="57" customFormat="1">
      <c r="C124" s="55"/>
      <c r="D124" s="55"/>
      <c r="E124" s="55"/>
      <c r="F124" s="55"/>
      <c r="G124" s="55"/>
      <c r="H124" s="55"/>
      <c r="I124" s="55"/>
      <c r="J124" s="55"/>
      <c r="K124" s="56"/>
    </row>
    <row r="125" spans="3:11" s="57" customFormat="1">
      <c r="C125" s="55"/>
      <c r="D125" s="55"/>
      <c r="E125" s="55"/>
      <c r="F125" s="55"/>
      <c r="G125" s="55"/>
      <c r="H125" s="55"/>
      <c r="I125" s="55"/>
      <c r="J125" s="55"/>
      <c r="K125" s="56"/>
    </row>
    <row r="126" spans="3:11" s="57" customFormat="1">
      <c r="C126" s="55"/>
      <c r="D126" s="55"/>
      <c r="E126" s="55"/>
      <c r="F126" s="55"/>
      <c r="G126" s="55"/>
      <c r="H126" s="55"/>
      <c r="I126" s="55"/>
      <c r="J126" s="55"/>
      <c r="K126" s="56"/>
    </row>
    <row r="127" spans="3:11" s="57" customFormat="1">
      <c r="C127" s="55"/>
      <c r="D127" s="55"/>
      <c r="E127" s="55"/>
      <c r="F127" s="55"/>
      <c r="G127" s="55"/>
      <c r="H127" s="55"/>
      <c r="I127" s="55"/>
      <c r="J127" s="55"/>
      <c r="K127" s="56"/>
    </row>
    <row r="128" spans="3:11" s="57" customFormat="1">
      <c r="C128" s="55"/>
      <c r="D128" s="55"/>
      <c r="E128" s="55"/>
      <c r="F128" s="55"/>
      <c r="G128" s="55"/>
      <c r="H128" s="55"/>
      <c r="I128" s="55"/>
      <c r="J128" s="55"/>
      <c r="K128" s="56"/>
    </row>
    <row r="129" spans="3:11" s="57" customFormat="1">
      <c r="C129" s="55"/>
      <c r="D129" s="55"/>
      <c r="E129" s="55"/>
      <c r="F129" s="55"/>
      <c r="G129" s="55"/>
      <c r="H129" s="55"/>
      <c r="I129" s="55"/>
      <c r="J129" s="55"/>
      <c r="K129" s="56"/>
    </row>
    <row r="130" spans="3:11" s="57" customFormat="1">
      <c r="C130" s="55"/>
      <c r="D130" s="55"/>
      <c r="E130" s="55"/>
      <c r="F130" s="55"/>
      <c r="G130" s="55"/>
      <c r="H130" s="55"/>
      <c r="I130" s="55"/>
      <c r="J130" s="55"/>
      <c r="K130" s="56"/>
    </row>
    <row r="131" spans="3:11" s="57" customFormat="1">
      <c r="C131" s="55"/>
      <c r="D131" s="55"/>
      <c r="E131" s="55"/>
      <c r="F131" s="55"/>
      <c r="G131" s="55"/>
      <c r="H131" s="55"/>
      <c r="I131" s="55"/>
      <c r="J131" s="55"/>
      <c r="K131" s="56"/>
    </row>
    <row r="132" spans="3:11" s="57" customFormat="1">
      <c r="C132" s="55"/>
      <c r="D132" s="55"/>
      <c r="E132" s="55"/>
      <c r="F132" s="55"/>
      <c r="G132" s="55"/>
      <c r="H132" s="55"/>
      <c r="I132" s="55"/>
      <c r="J132" s="55"/>
      <c r="K132" s="56"/>
    </row>
    <row r="133" spans="3:11" s="57" customFormat="1">
      <c r="C133" s="55"/>
      <c r="D133" s="55"/>
      <c r="E133" s="55"/>
      <c r="F133" s="55"/>
      <c r="G133" s="55"/>
      <c r="H133" s="55"/>
      <c r="I133" s="55"/>
      <c r="J133" s="55"/>
      <c r="K133" s="56"/>
    </row>
    <row r="134" spans="3:11" s="57" customFormat="1">
      <c r="C134" s="55"/>
      <c r="D134" s="55"/>
      <c r="E134" s="55"/>
      <c r="F134" s="55"/>
      <c r="G134" s="55"/>
      <c r="H134" s="55"/>
      <c r="I134" s="55"/>
      <c r="J134" s="55"/>
      <c r="K134" s="56"/>
    </row>
    <row r="135" spans="3:11" s="57" customFormat="1">
      <c r="C135" s="55"/>
      <c r="D135" s="55"/>
      <c r="E135" s="55"/>
      <c r="F135" s="55"/>
      <c r="G135" s="55"/>
      <c r="H135" s="55"/>
      <c r="I135" s="55"/>
      <c r="J135" s="55"/>
      <c r="K135" s="56"/>
    </row>
    <row r="136" spans="3:11" s="57" customFormat="1">
      <c r="C136" s="55"/>
      <c r="D136" s="55"/>
      <c r="E136" s="55"/>
      <c r="F136" s="55"/>
      <c r="G136" s="55"/>
      <c r="H136" s="55"/>
      <c r="I136" s="55"/>
      <c r="J136" s="55"/>
      <c r="K136" s="56"/>
    </row>
    <row r="137" spans="3:11" s="57" customFormat="1">
      <c r="C137" s="55"/>
      <c r="D137" s="55"/>
      <c r="E137" s="55"/>
      <c r="F137" s="55"/>
      <c r="G137" s="55"/>
      <c r="H137" s="55"/>
      <c r="I137" s="55"/>
      <c r="J137" s="55"/>
      <c r="K137" s="56"/>
    </row>
    <row r="138" spans="3:11" s="57" customFormat="1">
      <c r="C138" s="55"/>
      <c r="D138" s="55"/>
      <c r="E138" s="55"/>
      <c r="F138" s="55"/>
      <c r="G138" s="55"/>
      <c r="H138" s="55"/>
      <c r="I138" s="55"/>
      <c r="J138" s="55"/>
      <c r="K138" s="56"/>
    </row>
    <row r="139" spans="3:11" s="57" customFormat="1">
      <c r="C139" s="55"/>
      <c r="D139" s="55"/>
      <c r="E139" s="55"/>
      <c r="F139" s="55"/>
      <c r="G139" s="55"/>
      <c r="H139" s="55"/>
      <c r="I139" s="55"/>
      <c r="J139" s="55"/>
      <c r="K139" s="56"/>
    </row>
    <row r="140" spans="3:11" s="57" customFormat="1">
      <c r="C140" s="55"/>
      <c r="D140" s="55"/>
      <c r="E140" s="55"/>
      <c r="F140" s="55"/>
      <c r="G140" s="55"/>
      <c r="H140" s="55"/>
      <c r="I140" s="55"/>
      <c r="J140" s="55"/>
      <c r="K140" s="56"/>
    </row>
    <row r="141" spans="3:11" s="57" customFormat="1">
      <c r="C141" s="55"/>
      <c r="D141" s="55"/>
      <c r="E141" s="55"/>
      <c r="F141" s="55"/>
      <c r="G141" s="55"/>
      <c r="H141" s="55"/>
      <c r="I141" s="55"/>
      <c r="J141" s="55"/>
      <c r="K141" s="56"/>
    </row>
    <row r="142" spans="3:11" s="57" customFormat="1">
      <c r="C142" s="55"/>
      <c r="D142" s="55"/>
      <c r="E142" s="55"/>
      <c r="F142" s="55"/>
      <c r="G142" s="55"/>
      <c r="H142" s="55"/>
      <c r="I142" s="55"/>
      <c r="J142" s="55"/>
      <c r="K142" s="56"/>
    </row>
    <row r="143" spans="3:11" s="57" customFormat="1">
      <c r="C143" s="55"/>
      <c r="D143" s="55"/>
      <c r="E143" s="55"/>
      <c r="F143" s="55"/>
      <c r="G143" s="55"/>
      <c r="H143" s="55"/>
      <c r="I143" s="55"/>
      <c r="J143" s="55"/>
      <c r="K143" s="56"/>
    </row>
    <row r="144" spans="3:11" s="57" customFormat="1">
      <c r="C144" s="55"/>
      <c r="D144" s="55"/>
      <c r="E144" s="55"/>
      <c r="F144" s="55"/>
      <c r="G144" s="55"/>
      <c r="H144" s="55"/>
      <c r="I144" s="55"/>
      <c r="J144" s="55"/>
      <c r="K144" s="56"/>
    </row>
    <row r="145" spans="3:11" s="57" customFormat="1">
      <c r="C145" s="55"/>
      <c r="D145" s="55"/>
      <c r="E145" s="55"/>
      <c r="F145" s="55"/>
      <c r="G145" s="55"/>
      <c r="H145" s="55"/>
      <c r="I145" s="55"/>
      <c r="J145" s="55"/>
      <c r="K145" s="56"/>
    </row>
    <row r="146" spans="3:11" s="57" customFormat="1">
      <c r="C146" s="55"/>
      <c r="D146" s="55"/>
      <c r="E146" s="55"/>
      <c r="F146" s="55"/>
      <c r="G146" s="55"/>
      <c r="H146" s="55"/>
      <c r="I146" s="55"/>
      <c r="J146" s="55"/>
      <c r="K146" s="56"/>
    </row>
    <row r="147" spans="3:11" s="57" customFormat="1">
      <c r="C147" s="55"/>
      <c r="D147" s="55"/>
      <c r="E147" s="55"/>
      <c r="F147" s="55"/>
      <c r="G147" s="55"/>
      <c r="H147" s="55"/>
      <c r="I147" s="55"/>
      <c r="J147" s="55"/>
      <c r="K147" s="56"/>
    </row>
    <row r="148" spans="3:11" s="57" customFormat="1">
      <c r="C148" s="55"/>
      <c r="D148" s="55"/>
      <c r="E148" s="55"/>
      <c r="F148" s="55"/>
      <c r="G148" s="55"/>
      <c r="H148" s="55"/>
      <c r="I148" s="55"/>
      <c r="J148" s="55"/>
      <c r="K148" s="56"/>
    </row>
    <row r="149" spans="3:11" s="57" customFormat="1">
      <c r="C149" s="55"/>
      <c r="D149" s="55"/>
      <c r="E149" s="55"/>
      <c r="F149" s="55"/>
      <c r="G149" s="55"/>
      <c r="H149" s="55"/>
      <c r="I149" s="55"/>
      <c r="J149" s="55"/>
      <c r="K149" s="56"/>
    </row>
    <row r="150" spans="3:11" s="57" customFormat="1">
      <c r="C150" s="55"/>
      <c r="D150" s="55"/>
      <c r="E150" s="55"/>
      <c r="F150" s="55"/>
      <c r="G150" s="55"/>
      <c r="H150" s="55"/>
      <c r="I150" s="55"/>
      <c r="J150" s="55"/>
      <c r="K150" s="56"/>
    </row>
    <row r="151" spans="3:11" s="57" customFormat="1">
      <c r="C151" s="55"/>
      <c r="D151" s="55"/>
      <c r="E151" s="55"/>
      <c r="F151" s="55"/>
      <c r="G151" s="55"/>
      <c r="H151" s="55"/>
      <c r="I151" s="55"/>
      <c r="J151" s="55"/>
      <c r="K151" s="56"/>
    </row>
    <row r="152" spans="3:11" s="57" customFormat="1">
      <c r="C152" s="55"/>
      <c r="D152" s="55"/>
      <c r="E152" s="55"/>
      <c r="F152" s="55"/>
      <c r="G152" s="55"/>
      <c r="H152" s="55"/>
      <c r="I152" s="55"/>
      <c r="J152" s="55"/>
      <c r="K152" s="56"/>
    </row>
    <row r="153" spans="3:11" s="57" customFormat="1">
      <c r="C153" s="55"/>
      <c r="D153" s="55"/>
      <c r="E153" s="55"/>
      <c r="F153" s="55"/>
      <c r="G153" s="55"/>
      <c r="H153" s="55"/>
      <c r="I153" s="55"/>
      <c r="J153" s="55"/>
      <c r="K153" s="56"/>
    </row>
    <row r="154" spans="3:11" s="57" customFormat="1">
      <c r="C154" s="55"/>
      <c r="D154" s="55"/>
      <c r="E154" s="55"/>
      <c r="F154" s="55"/>
      <c r="G154" s="55"/>
      <c r="H154" s="55"/>
      <c r="I154" s="55"/>
      <c r="J154" s="55"/>
      <c r="K154" s="56"/>
    </row>
    <row r="155" spans="3:11" s="57" customFormat="1">
      <c r="C155" s="55"/>
      <c r="D155" s="55"/>
      <c r="E155" s="55"/>
      <c r="F155" s="55"/>
      <c r="G155" s="55"/>
      <c r="H155" s="55"/>
      <c r="I155" s="55"/>
      <c r="J155" s="55"/>
      <c r="K155" s="56"/>
    </row>
    <row r="156" spans="3:11" s="57" customFormat="1">
      <c r="C156" s="55"/>
      <c r="D156" s="55"/>
      <c r="E156" s="55"/>
      <c r="F156" s="55"/>
      <c r="G156" s="55"/>
      <c r="H156" s="55"/>
      <c r="I156" s="55"/>
      <c r="J156" s="55"/>
      <c r="K156" s="56"/>
    </row>
    <row r="157" spans="3:11" s="57" customFormat="1">
      <c r="C157" s="55"/>
      <c r="D157" s="55"/>
      <c r="E157" s="55"/>
      <c r="F157" s="55"/>
      <c r="G157" s="55"/>
      <c r="H157" s="55"/>
      <c r="I157" s="55"/>
      <c r="J157" s="55"/>
      <c r="K157" s="56"/>
    </row>
    <row r="158" spans="3:11" s="57" customFormat="1">
      <c r="C158" s="55"/>
      <c r="D158" s="55"/>
      <c r="E158" s="55"/>
      <c r="F158" s="55"/>
      <c r="G158" s="55"/>
      <c r="H158" s="55"/>
      <c r="I158" s="55"/>
      <c r="J158" s="55"/>
      <c r="K158" s="56"/>
    </row>
    <row r="159" spans="3:11" s="57" customFormat="1">
      <c r="C159" s="55"/>
      <c r="D159" s="55"/>
      <c r="E159" s="55"/>
      <c r="F159" s="55"/>
      <c r="G159" s="55"/>
      <c r="H159" s="55"/>
      <c r="I159" s="55"/>
      <c r="J159" s="55"/>
      <c r="K159" s="56"/>
    </row>
    <row r="160" spans="3:11" s="57" customFormat="1">
      <c r="C160" s="55"/>
      <c r="D160" s="55"/>
      <c r="E160" s="55"/>
      <c r="F160" s="55"/>
      <c r="G160" s="55"/>
      <c r="H160" s="55"/>
      <c r="I160" s="55"/>
      <c r="J160" s="55"/>
      <c r="K160" s="56"/>
    </row>
    <row r="161" spans="3:11" s="57" customFormat="1">
      <c r="C161" s="55"/>
      <c r="D161" s="55"/>
      <c r="E161" s="55"/>
      <c r="F161" s="55"/>
      <c r="G161" s="55"/>
      <c r="H161" s="55"/>
      <c r="I161" s="55"/>
      <c r="J161" s="55"/>
      <c r="K161" s="56"/>
    </row>
    <row r="162" spans="3:11" s="57" customFormat="1">
      <c r="C162" s="55"/>
      <c r="D162" s="55"/>
      <c r="E162" s="55"/>
      <c r="F162" s="55"/>
      <c r="G162" s="55"/>
      <c r="H162" s="55"/>
      <c r="I162" s="55"/>
      <c r="J162" s="55"/>
      <c r="K162" s="56"/>
    </row>
    <row r="163" spans="3:11" s="57" customFormat="1">
      <c r="C163" s="55"/>
      <c r="D163" s="55"/>
      <c r="E163" s="55"/>
      <c r="F163" s="55"/>
      <c r="G163" s="55"/>
      <c r="H163" s="55"/>
      <c r="I163" s="55"/>
      <c r="J163" s="55"/>
      <c r="K163" s="56"/>
    </row>
    <row r="164" spans="3:11" s="57" customFormat="1">
      <c r="C164" s="55"/>
      <c r="D164" s="55"/>
      <c r="E164" s="55"/>
      <c r="F164" s="55"/>
      <c r="G164" s="55"/>
      <c r="H164" s="55"/>
      <c r="I164" s="55"/>
      <c r="J164" s="55"/>
      <c r="K164" s="56"/>
    </row>
    <row r="165" spans="3:11" s="57" customFormat="1"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3:11" s="57" customFormat="1"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3:11" s="57" customFormat="1"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3:11" s="57" customFormat="1">
      <c r="C168" s="55"/>
      <c r="D168" s="55"/>
      <c r="E168" s="55"/>
      <c r="F168" s="55"/>
      <c r="G168" s="55"/>
      <c r="H168" s="55"/>
      <c r="I168" s="55"/>
      <c r="J168" s="55"/>
      <c r="K168" s="56"/>
    </row>
    <row r="169" spans="3:11" s="57" customFormat="1">
      <c r="C169" s="55"/>
      <c r="D169" s="55"/>
      <c r="E169" s="55"/>
      <c r="F169" s="55"/>
      <c r="G169" s="55"/>
      <c r="H169" s="55"/>
      <c r="I169" s="55"/>
      <c r="J169" s="55"/>
      <c r="K169" s="56"/>
    </row>
    <row r="170" spans="3:11" s="57" customFormat="1">
      <c r="C170" s="55"/>
      <c r="D170" s="55"/>
      <c r="E170" s="55"/>
      <c r="F170" s="55"/>
      <c r="G170" s="55"/>
      <c r="H170" s="55"/>
      <c r="I170" s="55"/>
      <c r="J170" s="55"/>
      <c r="K170" s="56"/>
    </row>
    <row r="171" spans="3:11" s="57" customFormat="1">
      <c r="C171" s="55"/>
      <c r="D171" s="55"/>
      <c r="E171" s="55"/>
      <c r="F171" s="55"/>
      <c r="G171" s="55"/>
      <c r="H171" s="55"/>
      <c r="I171" s="55"/>
      <c r="J171" s="55"/>
      <c r="K171" s="56"/>
    </row>
    <row r="172" spans="3:11" s="57" customFormat="1">
      <c r="C172" s="55"/>
      <c r="D172" s="55"/>
      <c r="E172" s="55"/>
      <c r="F172" s="55"/>
      <c r="G172" s="55"/>
      <c r="H172" s="55"/>
      <c r="I172" s="55"/>
      <c r="J172" s="55"/>
      <c r="K172" s="56"/>
    </row>
    <row r="173" spans="3:11" s="57" customFormat="1">
      <c r="C173" s="55"/>
      <c r="D173" s="55"/>
      <c r="E173" s="55"/>
      <c r="F173" s="55"/>
      <c r="G173" s="55"/>
      <c r="H173" s="55"/>
      <c r="I173" s="55"/>
      <c r="J173" s="55"/>
      <c r="K173" s="56"/>
    </row>
    <row r="174" spans="3:11" s="57" customFormat="1">
      <c r="C174" s="55"/>
      <c r="D174" s="55"/>
      <c r="E174" s="55"/>
      <c r="F174" s="55"/>
      <c r="G174" s="55"/>
      <c r="H174" s="55"/>
      <c r="I174" s="55"/>
      <c r="J174" s="55"/>
      <c r="K174" s="56"/>
    </row>
    <row r="175" spans="3:11" s="57" customFormat="1">
      <c r="C175" s="55"/>
      <c r="D175" s="55"/>
      <c r="E175" s="55"/>
      <c r="F175" s="55"/>
      <c r="G175" s="55"/>
      <c r="H175" s="55"/>
      <c r="I175" s="55"/>
      <c r="J175" s="55"/>
      <c r="K175" s="56"/>
    </row>
    <row r="176" spans="3:11" s="57" customFormat="1">
      <c r="C176" s="55"/>
      <c r="D176" s="55"/>
      <c r="E176" s="55"/>
      <c r="F176" s="55"/>
      <c r="G176" s="55"/>
      <c r="H176" s="55"/>
      <c r="I176" s="55"/>
      <c r="J176" s="55"/>
      <c r="K176" s="56"/>
    </row>
    <row r="177" spans="3:11" s="57" customFormat="1">
      <c r="C177" s="55"/>
      <c r="D177" s="55"/>
      <c r="E177" s="55"/>
      <c r="F177" s="55"/>
      <c r="G177" s="55"/>
      <c r="H177" s="55"/>
      <c r="I177" s="55"/>
      <c r="J177" s="55"/>
      <c r="K177" s="56"/>
    </row>
    <row r="178" spans="3:11" s="57" customFormat="1">
      <c r="C178" s="55"/>
      <c r="D178" s="55"/>
      <c r="E178" s="55"/>
      <c r="F178" s="55"/>
      <c r="G178" s="55"/>
      <c r="H178" s="55"/>
      <c r="I178" s="55"/>
      <c r="J178" s="55"/>
      <c r="K178" s="56"/>
    </row>
    <row r="179" spans="3:11" s="57" customFormat="1">
      <c r="C179" s="55"/>
      <c r="D179" s="55"/>
      <c r="E179" s="55"/>
      <c r="F179" s="55"/>
      <c r="G179" s="55"/>
      <c r="H179" s="55"/>
      <c r="I179" s="55"/>
      <c r="J179" s="55"/>
      <c r="K179" s="56"/>
    </row>
    <row r="180" spans="3:11" s="57" customFormat="1">
      <c r="C180" s="55"/>
      <c r="D180" s="55"/>
      <c r="E180" s="55"/>
      <c r="F180" s="55"/>
      <c r="G180" s="55"/>
      <c r="H180" s="55"/>
      <c r="I180" s="55"/>
      <c r="J180" s="55"/>
      <c r="K180" s="56"/>
    </row>
    <row r="181" spans="3:11" s="57" customFormat="1">
      <c r="C181" s="55"/>
      <c r="D181" s="55"/>
      <c r="E181" s="55"/>
      <c r="F181" s="55"/>
      <c r="G181" s="55"/>
      <c r="H181" s="55"/>
      <c r="I181" s="55"/>
      <c r="J181" s="55"/>
      <c r="K181" s="56"/>
    </row>
    <row r="182" spans="3:11" s="57" customFormat="1">
      <c r="C182" s="55"/>
      <c r="D182" s="55"/>
      <c r="E182" s="55"/>
      <c r="F182" s="55"/>
      <c r="G182" s="55"/>
      <c r="H182" s="55"/>
      <c r="I182" s="55"/>
      <c r="J182" s="55"/>
      <c r="K182" s="56"/>
    </row>
    <row r="183" spans="3:11" s="57" customFormat="1">
      <c r="C183" s="55"/>
      <c r="D183" s="55"/>
      <c r="E183" s="55"/>
      <c r="F183" s="55"/>
      <c r="G183" s="55"/>
      <c r="H183" s="55"/>
      <c r="I183" s="55"/>
      <c r="J183" s="55"/>
      <c r="K183" s="56"/>
    </row>
    <row r="184" spans="3:11" s="57" customFormat="1">
      <c r="C184" s="55"/>
      <c r="D184" s="55"/>
      <c r="E184" s="55"/>
      <c r="F184" s="55"/>
      <c r="G184" s="55"/>
      <c r="H184" s="55"/>
      <c r="I184" s="55"/>
      <c r="J184" s="55"/>
      <c r="K184" s="56"/>
    </row>
    <row r="185" spans="3:11" s="57" customFormat="1">
      <c r="C185" s="55"/>
      <c r="D185" s="55"/>
      <c r="E185" s="55"/>
      <c r="F185" s="55"/>
      <c r="G185" s="55"/>
      <c r="H185" s="55"/>
      <c r="I185" s="55"/>
      <c r="J185" s="55"/>
      <c r="K185" s="56"/>
    </row>
    <row r="186" spans="3:11" s="57" customFormat="1">
      <c r="C186" s="55"/>
      <c r="D186" s="55"/>
      <c r="E186" s="55"/>
      <c r="F186" s="55"/>
      <c r="G186" s="55"/>
      <c r="H186" s="55"/>
      <c r="I186" s="55"/>
      <c r="J186" s="55"/>
      <c r="K186" s="56"/>
    </row>
    <row r="187" spans="3:11" s="57" customFormat="1">
      <c r="C187" s="55"/>
      <c r="D187" s="55"/>
      <c r="E187" s="55"/>
      <c r="F187" s="55"/>
      <c r="G187" s="55"/>
      <c r="H187" s="55"/>
      <c r="I187" s="55"/>
      <c r="J187" s="55"/>
      <c r="K187" s="56"/>
    </row>
    <row r="188" spans="3:11" s="57" customFormat="1">
      <c r="C188" s="55"/>
      <c r="D188" s="55"/>
      <c r="E188" s="55"/>
      <c r="F188" s="55"/>
      <c r="G188" s="55"/>
      <c r="H188" s="55"/>
      <c r="I188" s="55"/>
      <c r="J188" s="55"/>
      <c r="K188" s="56"/>
    </row>
    <row r="189" spans="3:11" s="57" customFormat="1">
      <c r="C189" s="55"/>
      <c r="D189" s="55"/>
      <c r="E189" s="55"/>
      <c r="F189" s="55"/>
      <c r="G189" s="55"/>
      <c r="H189" s="55"/>
      <c r="I189" s="55"/>
      <c r="J189" s="55"/>
      <c r="K189" s="56"/>
    </row>
    <row r="190" spans="3:11" s="57" customFormat="1">
      <c r="C190" s="55"/>
      <c r="D190" s="55"/>
      <c r="E190" s="55"/>
      <c r="F190" s="55"/>
      <c r="G190" s="55"/>
      <c r="H190" s="55"/>
      <c r="I190" s="55"/>
      <c r="J190" s="55"/>
      <c r="K190" s="56"/>
    </row>
    <row r="191" spans="3:11" s="57" customFormat="1">
      <c r="C191" s="55"/>
      <c r="D191" s="55"/>
      <c r="E191" s="55"/>
      <c r="F191" s="55"/>
      <c r="G191" s="55"/>
      <c r="H191" s="55"/>
      <c r="I191" s="55"/>
      <c r="J191" s="55"/>
      <c r="K191" s="56"/>
    </row>
    <row r="192" spans="3:11" s="57" customFormat="1">
      <c r="C192" s="55"/>
      <c r="D192" s="55"/>
      <c r="E192" s="55"/>
      <c r="F192" s="55"/>
      <c r="G192" s="55"/>
      <c r="H192" s="55"/>
      <c r="I192" s="55"/>
      <c r="J192" s="55"/>
      <c r="K192" s="56"/>
    </row>
    <row r="193" spans="3:11" s="57" customFormat="1">
      <c r="C193" s="55"/>
      <c r="D193" s="55"/>
      <c r="E193" s="55"/>
      <c r="F193" s="55"/>
      <c r="G193" s="55"/>
      <c r="H193" s="55"/>
      <c r="I193" s="55"/>
      <c r="J193" s="55"/>
      <c r="K193" s="56"/>
    </row>
    <row r="194" spans="3:11" s="57" customFormat="1">
      <c r="C194" s="55"/>
      <c r="D194" s="55"/>
      <c r="E194" s="55"/>
      <c r="F194" s="55"/>
      <c r="G194" s="55"/>
      <c r="H194" s="55"/>
      <c r="I194" s="55"/>
      <c r="J194" s="55"/>
      <c r="K194" s="56"/>
    </row>
    <row r="195" spans="3:11" s="57" customFormat="1">
      <c r="C195" s="55"/>
      <c r="D195" s="55"/>
      <c r="E195" s="55"/>
      <c r="F195" s="55"/>
      <c r="G195" s="55"/>
      <c r="H195" s="55"/>
      <c r="I195" s="55"/>
      <c r="J195" s="55"/>
      <c r="K195" s="56"/>
    </row>
    <row r="196" spans="3:11" s="57" customFormat="1">
      <c r="C196" s="55"/>
      <c r="D196" s="55"/>
      <c r="E196" s="55"/>
      <c r="F196" s="55"/>
      <c r="G196" s="55"/>
      <c r="H196" s="55"/>
      <c r="I196" s="55"/>
      <c r="J196" s="55"/>
      <c r="K196" s="56"/>
    </row>
    <row r="197" spans="3:11" s="57" customFormat="1">
      <c r="C197" s="55"/>
      <c r="D197" s="55"/>
      <c r="E197" s="55"/>
      <c r="F197" s="55"/>
      <c r="G197" s="55"/>
      <c r="H197" s="55"/>
      <c r="I197" s="55"/>
      <c r="J197" s="55"/>
      <c r="K197" s="56"/>
    </row>
    <row r="198" spans="3:11" s="57" customFormat="1">
      <c r="C198" s="55"/>
      <c r="D198" s="55"/>
      <c r="E198" s="55"/>
      <c r="F198" s="55"/>
      <c r="G198" s="55"/>
      <c r="H198" s="55"/>
      <c r="I198" s="55"/>
      <c r="J198" s="55"/>
      <c r="K198" s="56"/>
    </row>
    <row r="199" spans="3:11" s="57" customFormat="1">
      <c r="C199" s="55"/>
      <c r="D199" s="55"/>
      <c r="E199" s="55"/>
      <c r="F199" s="55"/>
      <c r="G199" s="55"/>
      <c r="H199" s="55"/>
      <c r="I199" s="55"/>
      <c r="J199" s="55"/>
      <c r="K199" s="56"/>
    </row>
    <row r="200" spans="3:11" s="57" customFormat="1">
      <c r="C200" s="55"/>
      <c r="D200" s="55"/>
      <c r="E200" s="55"/>
      <c r="F200" s="55"/>
      <c r="G200" s="55"/>
      <c r="H200" s="55"/>
      <c r="I200" s="55"/>
      <c r="J200" s="55"/>
      <c r="K200" s="56"/>
    </row>
    <row r="201" spans="3:11" s="57" customFormat="1">
      <c r="C201" s="55"/>
      <c r="D201" s="55"/>
      <c r="E201" s="55"/>
      <c r="F201" s="55"/>
      <c r="G201" s="55"/>
      <c r="H201" s="55"/>
      <c r="I201" s="55"/>
      <c r="J201" s="55"/>
      <c r="K201" s="56"/>
    </row>
    <row r="202" spans="3:11" s="57" customFormat="1">
      <c r="C202" s="55"/>
      <c r="D202" s="55"/>
      <c r="E202" s="55"/>
      <c r="F202" s="55"/>
      <c r="G202" s="55"/>
      <c r="H202" s="55"/>
      <c r="I202" s="55"/>
      <c r="J202" s="55"/>
      <c r="K202" s="56"/>
    </row>
    <row r="203" spans="3:11" s="57" customFormat="1">
      <c r="C203" s="55"/>
      <c r="D203" s="55"/>
      <c r="E203" s="55"/>
      <c r="F203" s="55"/>
      <c r="G203" s="55"/>
      <c r="H203" s="55"/>
      <c r="I203" s="55"/>
      <c r="J203" s="55"/>
      <c r="K203" s="56"/>
    </row>
    <row r="204" spans="3:11" s="57" customFormat="1">
      <c r="C204" s="55"/>
      <c r="D204" s="55"/>
      <c r="E204" s="55"/>
      <c r="F204" s="55"/>
      <c r="G204" s="55"/>
      <c r="H204" s="55"/>
      <c r="I204" s="55"/>
      <c r="J204" s="55"/>
      <c r="K204" s="56"/>
    </row>
    <row r="205" spans="3:11" s="57" customFormat="1">
      <c r="C205" s="55"/>
      <c r="D205" s="55"/>
      <c r="E205" s="55"/>
      <c r="F205" s="55"/>
      <c r="G205" s="55"/>
      <c r="H205" s="55"/>
      <c r="I205" s="55"/>
      <c r="J205" s="55"/>
      <c r="K205" s="56"/>
    </row>
    <row r="206" spans="3:11" s="57" customFormat="1">
      <c r="C206" s="55"/>
      <c r="D206" s="55"/>
      <c r="E206" s="55"/>
      <c r="F206" s="55"/>
      <c r="G206" s="55"/>
      <c r="H206" s="55"/>
      <c r="I206" s="55"/>
      <c r="J206" s="55"/>
      <c r="K206" s="56"/>
    </row>
    <row r="207" spans="3:11" s="57" customFormat="1">
      <c r="C207" s="55"/>
      <c r="D207" s="55"/>
      <c r="E207" s="55"/>
      <c r="F207" s="55"/>
      <c r="G207" s="55"/>
      <c r="H207" s="55"/>
      <c r="I207" s="55"/>
      <c r="J207" s="55"/>
      <c r="K207" s="56"/>
    </row>
    <row r="208" spans="3:11" s="57" customFormat="1">
      <c r="C208" s="55"/>
      <c r="D208" s="55"/>
      <c r="E208" s="55"/>
      <c r="F208" s="55"/>
      <c r="G208" s="55"/>
      <c r="H208" s="55"/>
      <c r="I208" s="55"/>
      <c r="J208" s="55"/>
      <c r="K208" s="56"/>
    </row>
    <row r="209" spans="3:11" s="57" customFormat="1">
      <c r="C209" s="55"/>
      <c r="D209" s="55"/>
      <c r="E209" s="55"/>
      <c r="F209" s="55"/>
      <c r="G209" s="55"/>
      <c r="H209" s="55"/>
      <c r="I209" s="55"/>
      <c r="J209" s="55"/>
      <c r="K209" s="56"/>
    </row>
    <row r="210" spans="3:11" s="57" customFormat="1">
      <c r="C210" s="55"/>
      <c r="D210" s="55"/>
      <c r="E210" s="55"/>
      <c r="F210" s="55"/>
      <c r="G210" s="55"/>
      <c r="H210" s="55"/>
      <c r="I210" s="55"/>
      <c r="J210" s="55"/>
      <c r="K210" s="56"/>
    </row>
    <row r="211" spans="3:11" s="57" customFormat="1">
      <c r="C211" s="55"/>
      <c r="D211" s="55"/>
      <c r="E211" s="55"/>
      <c r="F211" s="55"/>
      <c r="G211" s="55"/>
      <c r="H211" s="55"/>
      <c r="I211" s="55"/>
      <c r="J211" s="55"/>
      <c r="K211" s="56"/>
    </row>
    <row r="212" spans="3:11" s="57" customFormat="1">
      <c r="C212" s="55"/>
      <c r="D212" s="55"/>
      <c r="E212" s="55"/>
      <c r="F212" s="55"/>
      <c r="G212" s="55"/>
      <c r="H212" s="55"/>
      <c r="I212" s="55"/>
      <c r="J212" s="55"/>
      <c r="K212" s="56"/>
    </row>
    <row r="213" spans="3:11" s="57" customFormat="1">
      <c r="C213" s="55"/>
      <c r="D213" s="55"/>
      <c r="E213" s="55"/>
      <c r="F213" s="55"/>
      <c r="G213" s="55"/>
      <c r="H213" s="55"/>
      <c r="I213" s="55"/>
      <c r="J213" s="55"/>
      <c r="K213" s="56"/>
    </row>
    <row r="214" spans="3:11" s="57" customFormat="1">
      <c r="C214" s="55"/>
      <c r="D214" s="55"/>
      <c r="E214" s="55"/>
      <c r="F214" s="55"/>
      <c r="G214" s="55"/>
      <c r="H214" s="55"/>
      <c r="I214" s="55"/>
      <c r="J214" s="55"/>
      <c r="K214" s="56"/>
    </row>
    <row r="215" spans="3:11" s="57" customFormat="1">
      <c r="C215" s="55"/>
      <c r="D215" s="55"/>
      <c r="E215" s="55"/>
      <c r="F215" s="55"/>
      <c r="G215" s="55"/>
      <c r="H215" s="55"/>
      <c r="I215" s="55"/>
      <c r="J215" s="55"/>
      <c r="K215" s="56"/>
    </row>
    <row r="216" spans="3:11" s="57" customFormat="1">
      <c r="C216" s="55"/>
      <c r="D216" s="55"/>
      <c r="E216" s="55"/>
      <c r="F216" s="55"/>
      <c r="G216" s="55"/>
      <c r="H216" s="55"/>
      <c r="I216" s="55"/>
      <c r="J216" s="55"/>
      <c r="K216" s="56"/>
    </row>
    <row r="217" spans="3:11" s="57" customFormat="1">
      <c r="C217" s="55"/>
      <c r="D217" s="55"/>
      <c r="E217" s="55"/>
      <c r="F217" s="55"/>
      <c r="G217" s="55"/>
      <c r="H217" s="55"/>
      <c r="I217" s="55"/>
      <c r="J217" s="55"/>
      <c r="K217" s="56"/>
    </row>
    <row r="218" spans="3:11" s="57" customFormat="1">
      <c r="C218" s="55"/>
      <c r="D218" s="55"/>
      <c r="E218" s="55"/>
      <c r="F218" s="55"/>
      <c r="G218" s="55"/>
      <c r="H218" s="55"/>
      <c r="I218" s="55"/>
      <c r="J218" s="55"/>
      <c r="K218" s="56"/>
    </row>
    <row r="219" spans="3:11" s="57" customFormat="1">
      <c r="C219" s="55"/>
      <c r="D219" s="55"/>
      <c r="E219" s="55"/>
      <c r="F219" s="55"/>
      <c r="G219" s="55"/>
      <c r="H219" s="55"/>
      <c r="I219" s="55"/>
      <c r="J219" s="55"/>
      <c r="K219" s="56"/>
    </row>
    <row r="220" spans="3:11" s="57" customFormat="1">
      <c r="C220" s="55"/>
      <c r="D220" s="55"/>
      <c r="E220" s="55"/>
      <c r="F220" s="55"/>
      <c r="G220" s="55"/>
      <c r="H220" s="55"/>
      <c r="I220" s="55"/>
      <c r="J220" s="55"/>
      <c r="K220" s="56"/>
    </row>
    <row r="221" spans="3:11" s="57" customFormat="1">
      <c r="C221" s="55"/>
      <c r="D221" s="55"/>
      <c r="E221" s="55"/>
      <c r="F221" s="55"/>
      <c r="G221" s="55"/>
      <c r="H221" s="55"/>
      <c r="I221" s="55"/>
      <c r="J221" s="55"/>
      <c r="K221" s="56"/>
    </row>
    <row r="222" spans="3:11" s="57" customFormat="1">
      <c r="C222" s="55"/>
      <c r="D222" s="55"/>
      <c r="E222" s="55"/>
      <c r="F222" s="55"/>
      <c r="G222" s="55"/>
      <c r="H222" s="55"/>
      <c r="I222" s="55"/>
      <c r="J222" s="55"/>
      <c r="K222" s="56"/>
    </row>
    <row r="223" spans="3:11" s="57" customFormat="1">
      <c r="C223" s="55"/>
      <c r="D223" s="55"/>
      <c r="E223" s="55"/>
      <c r="F223" s="55"/>
      <c r="G223" s="55"/>
      <c r="H223" s="55"/>
      <c r="I223" s="55"/>
      <c r="J223" s="55"/>
      <c r="K223" s="56"/>
    </row>
    <row r="224" spans="3:11" s="57" customFormat="1">
      <c r="C224" s="55"/>
      <c r="D224" s="55"/>
      <c r="E224" s="55"/>
      <c r="F224" s="55"/>
      <c r="G224" s="55"/>
      <c r="H224" s="55"/>
      <c r="I224" s="55"/>
      <c r="J224" s="55"/>
      <c r="K224" s="56"/>
    </row>
    <row r="225" spans="3:11" s="57" customFormat="1">
      <c r="C225" s="55"/>
      <c r="D225" s="55"/>
      <c r="E225" s="55"/>
      <c r="F225" s="55"/>
      <c r="G225" s="55"/>
      <c r="H225" s="55"/>
      <c r="I225" s="55"/>
      <c r="J225" s="55"/>
      <c r="K225" s="56"/>
    </row>
    <row r="226" spans="3:11" s="57" customFormat="1">
      <c r="C226" s="55"/>
      <c r="D226" s="55"/>
      <c r="E226" s="55"/>
      <c r="F226" s="55"/>
      <c r="G226" s="55"/>
      <c r="H226" s="55"/>
      <c r="I226" s="55"/>
      <c r="J226" s="55"/>
      <c r="K226" s="56"/>
    </row>
    <row r="227" spans="3:11" s="57" customFormat="1">
      <c r="C227" s="55"/>
      <c r="D227" s="55"/>
      <c r="E227" s="55"/>
      <c r="F227" s="55"/>
      <c r="G227" s="55"/>
      <c r="H227" s="55"/>
      <c r="I227" s="55"/>
      <c r="J227" s="55"/>
      <c r="K227" s="56"/>
    </row>
    <row r="228" spans="3:11" s="57" customFormat="1">
      <c r="C228" s="55"/>
      <c r="D228" s="55"/>
      <c r="E228" s="55"/>
      <c r="F228" s="55"/>
      <c r="G228" s="55"/>
      <c r="H228" s="55"/>
      <c r="I228" s="55"/>
      <c r="J228" s="55"/>
      <c r="K228" s="56"/>
    </row>
    <row r="229" spans="3:11" s="57" customFormat="1">
      <c r="C229" s="55"/>
      <c r="D229" s="55"/>
      <c r="E229" s="55"/>
      <c r="F229" s="55"/>
      <c r="G229" s="55"/>
      <c r="H229" s="55"/>
      <c r="I229" s="55"/>
      <c r="J229" s="55"/>
      <c r="K229" s="56"/>
    </row>
    <row r="230" spans="3:11" s="57" customFormat="1">
      <c r="C230" s="55"/>
      <c r="D230" s="55"/>
      <c r="E230" s="55"/>
      <c r="F230" s="55"/>
      <c r="G230" s="55"/>
      <c r="H230" s="55"/>
      <c r="I230" s="55"/>
      <c r="J230" s="55"/>
      <c r="K230" s="56"/>
    </row>
    <row r="231" spans="3:11" s="57" customFormat="1">
      <c r="C231" s="55"/>
      <c r="D231" s="55"/>
      <c r="E231" s="55"/>
      <c r="F231" s="55"/>
      <c r="G231" s="55"/>
      <c r="H231" s="55"/>
      <c r="I231" s="55"/>
      <c r="J231" s="55"/>
      <c r="K231" s="56"/>
    </row>
    <row r="232" spans="3:11" s="57" customFormat="1">
      <c r="C232" s="55"/>
      <c r="D232" s="55"/>
      <c r="E232" s="55"/>
      <c r="F232" s="55"/>
      <c r="G232" s="55"/>
      <c r="H232" s="55"/>
      <c r="I232" s="55"/>
      <c r="J232" s="55"/>
      <c r="K232" s="56"/>
    </row>
    <row r="233" spans="3:11" s="57" customFormat="1">
      <c r="C233" s="55"/>
      <c r="D233" s="55"/>
      <c r="E233" s="55"/>
      <c r="F233" s="55"/>
      <c r="G233" s="55"/>
      <c r="H233" s="55"/>
      <c r="I233" s="55"/>
      <c r="J233" s="55"/>
      <c r="K233" s="56"/>
    </row>
    <row r="234" spans="3:11" s="57" customFormat="1">
      <c r="C234" s="55"/>
      <c r="D234" s="55"/>
      <c r="E234" s="55"/>
      <c r="F234" s="55"/>
      <c r="G234" s="55"/>
      <c r="H234" s="55"/>
      <c r="I234" s="55"/>
      <c r="J234" s="55"/>
      <c r="K234" s="56"/>
    </row>
    <row r="235" spans="3:11" s="57" customFormat="1">
      <c r="C235" s="55"/>
      <c r="D235" s="55"/>
      <c r="E235" s="55"/>
      <c r="F235" s="55"/>
      <c r="G235" s="55"/>
      <c r="H235" s="55"/>
      <c r="I235" s="55"/>
      <c r="J235" s="55"/>
      <c r="K235" s="56"/>
    </row>
    <row r="236" spans="3:11" s="57" customFormat="1">
      <c r="C236" s="55"/>
      <c r="D236" s="55"/>
      <c r="E236" s="55"/>
      <c r="F236" s="55"/>
      <c r="G236" s="55"/>
      <c r="H236" s="55"/>
      <c r="I236" s="55"/>
      <c r="J236" s="55"/>
      <c r="K236" s="56"/>
    </row>
    <row r="237" spans="3:11" s="57" customFormat="1">
      <c r="C237" s="55"/>
      <c r="D237" s="55"/>
      <c r="E237" s="55"/>
      <c r="F237" s="55"/>
      <c r="G237" s="55"/>
      <c r="H237" s="55"/>
      <c r="I237" s="55"/>
      <c r="J237" s="55"/>
      <c r="K237" s="56"/>
    </row>
    <row r="238" spans="3:11" s="57" customFormat="1">
      <c r="C238" s="55"/>
      <c r="D238" s="55"/>
      <c r="E238" s="55"/>
      <c r="F238" s="55"/>
      <c r="G238" s="55"/>
      <c r="H238" s="55"/>
      <c r="I238" s="55"/>
      <c r="J238" s="55"/>
      <c r="K238" s="56"/>
    </row>
    <row r="239" spans="3:11" s="57" customFormat="1">
      <c r="C239" s="55"/>
      <c r="D239" s="55"/>
      <c r="E239" s="55"/>
      <c r="F239" s="55"/>
      <c r="G239" s="55"/>
      <c r="H239" s="55"/>
      <c r="I239" s="55"/>
      <c r="J239" s="55"/>
      <c r="K239" s="56"/>
    </row>
    <row r="240" spans="3:11" s="57" customFormat="1">
      <c r="C240" s="55"/>
      <c r="D240" s="55"/>
      <c r="E240" s="55"/>
      <c r="F240" s="55"/>
      <c r="G240" s="55"/>
      <c r="H240" s="55"/>
      <c r="I240" s="55"/>
      <c r="J240" s="55"/>
      <c r="K240" s="56"/>
    </row>
    <row r="241" spans="3:11" s="57" customFormat="1">
      <c r="C241" s="55"/>
      <c r="D241" s="55"/>
      <c r="E241" s="55"/>
      <c r="F241" s="55"/>
      <c r="G241" s="55"/>
      <c r="H241" s="55"/>
      <c r="I241" s="55"/>
      <c r="J241" s="55"/>
      <c r="K241" s="56"/>
    </row>
    <row r="242" spans="3:11" s="57" customFormat="1">
      <c r="C242" s="55"/>
      <c r="D242" s="55"/>
      <c r="E242" s="55"/>
      <c r="F242" s="55"/>
      <c r="G242" s="55"/>
      <c r="H242" s="55"/>
      <c r="I242" s="55"/>
      <c r="J242" s="55"/>
      <c r="K242" s="56"/>
    </row>
    <row r="243" spans="3:11" s="57" customFormat="1">
      <c r="C243" s="55"/>
      <c r="D243" s="55"/>
      <c r="E243" s="55"/>
      <c r="F243" s="55"/>
      <c r="G243" s="55"/>
      <c r="H243" s="55"/>
      <c r="I243" s="55"/>
      <c r="J243" s="55"/>
      <c r="K243" s="56"/>
    </row>
    <row r="244" spans="3:11" s="57" customFormat="1">
      <c r="C244" s="55"/>
      <c r="D244" s="55"/>
      <c r="E244" s="55"/>
      <c r="F244" s="55"/>
      <c r="G244" s="55"/>
      <c r="H244" s="55"/>
      <c r="I244" s="55"/>
      <c r="J244" s="55"/>
      <c r="K244" s="56"/>
    </row>
    <row r="245" spans="3:11" s="57" customFormat="1">
      <c r="C245" s="55"/>
      <c r="D245" s="55"/>
      <c r="E245" s="55"/>
      <c r="F245" s="55"/>
      <c r="G245" s="55"/>
      <c r="H245" s="55"/>
      <c r="I245" s="55"/>
      <c r="J245" s="55"/>
      <c r="K245" s="56"/>
    </row>
    <row r="246" spans="3:11" s="57" customFormat="1">
      <c r="C246" s="55"/>
      <c r="D246" s="55"/>
      <c r="E246" s="55"/>
      <c r="F246" s="55"/>
      <c r="G246" s="55"/>
      <c r="H246" s="55"/>
      <c r="I246" s="55"/>
      <c r="J246" s="55"/>
      <c r="K246" s="56"/>
    </row>
    <row r="247" spans="3:11" s="57" customFormat="1">
      <c r="C247" s="55"/>
      <c r="D247" s="55"/>
      <c r="E247" s="55"/>
      <c r="F247" s="55"/>
      <c r="G247" s="55"/>
      <c r="H247" s="55"/>
      <c r="I247" s="55"/>
      <c r="J247" s="55"/>
      <c r="K247" s="56"/>
    </row>
    <row r="248" spans="3:11" s="57" customFormat="1">
      <c r="C248" s="55"/>
      <c r="D248" s="55"/>
      <c r="E248" s="55"/>
      <c r="F248" s="55"/>
      <c r="G248" s="55"/>
      <c r="H248" s="55"/>
      <c r="I248" s="55"/>
      <c r="J248" s="55"/>
      <c r="K248" s="56"/>
    </row>
    <row r="249" spans="3:11" s="57" customFormat="1">
      <c r="C249" s="55"/>
      <c r="D249" s="55"/>
      <c r="E249" s="55"/>
      <c r="F249" s="55"/>
      <c r="G249" s="55"/>
      <c r="H249" s="55"/>
      <c r="I249" s="55"/>
      <c r="J249" s="55"/>
      <c r="K249" s="56"/>
    </row>
    <row r="250" spans="3:11" s="57" customFormat="1">
      <c r="C250" s="55"/>
      <c r="D250" s="55"/>
      <c r="E250" s="55"/>
      <c r="F250" s="55"/>
      <c r="G250" s="55"/>
      <c r="H250" s="55"/>
      <c r="I250" s="55"/>
      <c r="J250" s="55"/>
      <c r="K250" s="56"/>
    </row>
    <row r="251" spans="3:11" s="57" customFormat="1">
      <c r="C251" s="55"/>
      <c r="D251" s="55"/>
      <c r="E251" s="55"/>
      <c r="F251" s="55"/>
      <c r="G251" s="55"/>
      <c r="H251" s="55"/>
      <c r="I251" s="55"/>
      <c r="J251" s="55"/>
      <c r="K251" s="56"/>
    </row>
    <row r="252" spans="3:11" s="57" customFormat="1">
      <c r="C252" s="55"/>
      <c r="D252" s="55"/>
      <c r="E252" s="55"/>
      <c r="F252" s="55"/>
      <c r="G252" s="55"/>
      <c r="H252" s="55"/>
      <c r="I252" s="55"/>
      <c r="J252" s="55"/>
      <c r="K252" s="56"/>
    </row>
    <row r="253" spans="3:11" s="57" customFormat="1">
      <c r="C253" s="55"/>
      <c r="D253" s="55"/>
      <c r="E253" s="55"/>
      <c r="F253" s="55"/>
      <c r="G253" s="55"/>
      <c r="H253" s="55"/>
      <c r="I253" s="55"/>
      <c r="J253" s="55"/>
      <c r="K253" s="56"/>
    </row>
    <row r="254" spans="3:11" s="57" customFormat="1">
      <c r="C254" s="55"/>
      <c r="D254" s="55"/>
      <c r="E254" s="55"/>
      <c r="F254" s="55"/>
      <c r="G254" s="55"/>
      <c r="H254" s="55"/>
      <c r="I254" s="55"/>
      <c r="J254" s="55"/>
      <c r="K254" s="56"/>
    </row>
    <row r="255" spans="3:11" s="57" customFormat="1">
      <c r="C255" s="55"/>
      <c r="D255" s="55"/>
      <c r="E255" s="55"/>
      <c r="F255" s="55"/>
      <c r="G255" s="55"/>
      <c r="H255" s="55"/>
      <c r="I255" s="55"/>
      <c r="J255" s="55"/>
      <c r="K255" s="56"/>
    </row>
    <row r="256" spans="3:11" s="57" customFormat="1">
      <c r="C256" s="55"/>
      <c r="D256" s="55"/>
      <c r="E256" s="55"/>
      <c r="F256" s="55"/>
      <c r="G256" s="55"/>
      <c r="H256" s="55"/>
      <c r="I256" s="55"/>
      <c r="J256" s="55"/>
      <c r="K256" s="56"/>
    </row>
    <row r="257" spans="3:11" s="57" customFormat="1">
      <c r="C257" s="55"/>
      <c r="D257" s="55"/>
      <c r="E257" s="55"/>
      <c r="F257" s="55"/>
      <c r="G257" s="55"/>
      <c r="H257" s="55"/>
      <c r="I257" s="55"/>
      <c r="J257" s="55"/>
      <c r="K257" s="56"/>
    </row>
    <row r="258" spans="3:11" s="57" customFormat="1">
      <c r="C258" s="55"/>
      <c r="D258" s="55"/>
      <c r="E258" s="55"/>
      <c r="F258" s="55"/>
      <c r="G258" s="55"/>
      <c r="H258" s="55"/>
      <c r="I258" s="55"/>
      <c r="J258" s="55"/>
      <c r="K258" s="56"/>
    </row>
    <row r="259" spans="3:11" s="57" customFormat="1">
      <c r="C259" s="55"/>
      <c r="D259" s="55"/>
      <c r="E259" s="55"/>
      <c r="F259" s="55"/>
      <c r="G259" s="55"/>
      <c r="H259" s="55"/>
      <c r="I259" s="55"/>
      <c r="J259" s="55"/>
      <c r="K259" s="56"/>
    </row>
    <row r="260" spans="3:11" s="57" customFormat="1">
      <c r="C260" s="55"/>
      <c r="D260" s="55"/>
      <c r="E260" s="55"/>
      <c r="F260" s="55"/>
      <c r="G260" s="55"/>
      <c r="H260" s="55"/>
      <c r="I260" s="55"/>
      <c r="J260" s="55"/>
      <c r="K260" s="56"/>
    </row>
    <row r="261" spans="3:11" s="57" customFormat="1">
      <c r="C261" s="55"/>
      <c r="D261" s="55"/>
      <c r="E261" s="55"/>
      <c r="F261" s="55"/>
      <c r="G261" s="55"/>
      <c r="H261" s="55"/>
      <c r="I261" s="55"/>
      <c r="J261" s="55"/>
      <c r="K261" s="56"/>
    </row>
    <row r="262" spans="3:11" s="57" customFormat="1">
      <c r="C262" s="55"/>
      <c r="D262" s="55"/>
      <c r="E262" s="55"/>
      <c r="F262" s="55"/>
      <c r="G262" s="55"/>
      <c r="H262" s="55"/>
      <c r="I262" s="55"/>
      <c r="J262" s="55"/>
      <c r="K262" s="56"/>
    </row>
    <row r="263" spans="3:11" s="57" customFormat="1">
      <c r="C263" s="55"/>
      <c r="D263" s="55"/>
      <c r="E263" s="55"/>
      <c r="F263" s="55"/>
      <c r="G263" s="55"/>
      <c r="H263" s="55"/>
      <c r="I263" s="55"/>
      <c r="J263" s="55"/>
      <c r="K263" s="56"/>
    </row>
    <row r="264" spans="3:11" s="57" customFormat="1">
      <c r="C264" s="55"/>
      <c r="D264" s="55"/>
      <c r="E264" s="55"/>
      <c r="F264" s="55"/>
      <c r="G264" s="55"/>
      <c r="H264" s="55"/>
      <c r="I264" s="55"/>
      <c r="J264" s="55"/>
      <c r="K264" s="56"/>
    </row>
    <row r="265" spans="3:11" s="57" customFormat="1">
      <c r="C265" s="55"/>
      <c r="D265" s="55"/>
      <c r="E265" s="55"/>
      <c r="F265" s="55"/>
      <c r="G265" s="55"/>
      <c r="H265" s="55"/>
      <c r="I265" s="55"/>
      <c r="J265" s="55"/>
      <c r="K265" s="56"/>
    </row>
    <row r="266" spans="3:11" s="57" customFormat="1">
      <c r="C266" s="55"/>
      <c r="D266" s="55"/>
      <c r="E266" s="55"/>
      <c r="F266" s="55"/>
      <c r="G266" s="55"/>
      <c r="H266" s="55"/>
      <c r="I266" s="55"/>
      <c r="J266" s="55"/>
      <c r="K266" s="56"/>
    </row>
    <row r="267" spans="3:11" s="57" customFormat="1">
      <c r="C267" s="55"/>
      <c r="D267" s="55"/>
      <c r="E267" s="55"/>
      <c r="F267" s="55"/>
      <c r="G267" s="55"/>
      <c r="H267" s="55"/>
      <c r="I267" s="55"/>
      <c r="J267" s="55"/>
      <c r="K267" s="56"/>
    </row>
    <row r="268" spans="3:11" s="57" customFormat="1">
      <c r="C268" s="55"/>
      <c r="D268" s="55"/>
      <c r="E268" s="55"/>
      <c r="F268" s="55"/>
      <c r="G268" s="55"/>
      <c r="H268" s="55"/>
      <c r="I268" s="55"/>
      <c r="J268" s="55"/>
      <c r="K268" s="56"/>
    </row>
    <row r="269" spans="3:11" s="57" customFormat="1">
      <c r="C269" s="55"/>
      <c r="D269" s="55"/>
      <c r="E269" s="55"/>
      <c r="F269" s="55"/>
      <c r="G269" s="55"/>
      <c r="H269" s="55"/>
      <c r="I269" s="55"/>
      <c r="J269" s="55"/>
      <c r="K269" s="56"/>
    </row>
    <row r="270" spans="3:11" s="57" customFormat="1">
      <c r="C270" s="55"/>
      <c r="D270" s="55"/>
      <c r="E270" s="55"/>
      <c r="F270" s="55"/>
      <c r="G270" s="55"/>
      <c r="H270" s="55"/>
      <c r="I270" s="55"/>
      <c r="J270" s="55"/>
      <c r="K270" s="56"/>
    </row>
    <row r="271" spans="3:11" s="57" customFormat="1">
      <c r="C271" s="55"/>
      <c r="D271" s="55"/>
      <c r="E271" s="55"/>
      <c r="F271" s="55"/>
      <c r="G271" s="55"/>
      <c r="H271" s="55"/>
      <c r="I271" s="55"/>
      <c r="J271" s="55"/>
      <c r="K271" s="56"/>
    </row>
    <row r="272" spans="3:11" s="57" customFormat="1">
      <c r="C272" s="55"/>
      <c r="D272" s="55"/>
      <c r="E272" s="55"/>
      <c r="F272" s="55"/>
      <c r="G272" s="55"/>
      <c r="H272" s="55"/>
      <c r="I272" s="55"/>
      <c r="J272" s="55"/>
      <c r="K272" s="56"/>
    </row>
    <row r="273" spans="1:11" s="57" customFormat="1">
      <c r="C273" s="55"/>
      <c r="D273" s="55"/>
      <c r="E273" s="55"/>
      <c r="F273" s="55"/>
      <c r="G273" s="55"/>
      <c r="H273" s="55"/>
      <c r="I273" s="55"/>
      <c r="J273" s="55"/>
      <c r="K273" s="56"/>
    </row>
    <row r="274" spans="1:11" s="57" customFormat="1">
      <c r="C274" s="55"/>
      <c r="D274" s="55"/>
      <c r="E274" s="55"/>
      <c r="F274" s="55"/>
      <c r="G274" s="55"/>
      <c r="H274" s="55"/>
      <c r="I274" s="55"/>
      <c r="J274" s="55"/>
      <c r="K274" s="56"/>
    </row>
    <row r="275" spans="1:11" s="57" customFormat="1">
      <c r="C275" s="55"/>
      <c r="D275" s="55"/>
      <c r="E275" s="55"/>
      <c r="F275" s="55"/>
      <c r="G275" s="55"/>
      <c r="H275" s="55"/>
      <c r="I275" s="55"/>
      <c r="J275" s="55"/>
      <c r="K275" s="56"/>
    </row>
    <row r="276" spans="1:11" s="57" customFormat="1">
      <c r="C276" s="55"/>
      <c r="D276" s="55"/>
      <c r="E276" s="55"/>
      <c r="F276" s="55"/>
      <c r="G276" s="55"/>
      <c r="H276" s="55"/>
      <c r="I276" s="55"/>
      <c r="J276" s="55"/>
      <c r="K276" s="56"/>
    </row>
    <row r="277" spans="1:11" s="57" customFormat="1">
      <c r="C277" s="55"/>
      <c r="D277" s="55"/>
      <c r="E277" s="55"/>
      <c r="F277" s="55"/>
      <c r="G277" s="55"/>
      <c r="H277" s="55"/>
      <c r="I277" s="55"/>
      <c r="J277" s="55"/>
      <c r="K277" s="56"/>
    </row>
    <row r="278" spans="1:11" s="57" customFormat="1">
      <c r="C278" s="55"/>
      <c r="D278" s="55"/>
      <c r="E278" s="55"/>
      <c r="F278" s="55"/>
      <c r="G278" s="55"/>
      <c r="H278" s="55"/>
      <c r="I278" s="55"/>
      <c r="J278" s="55"/>
      <c r="K278" s="56"/>
    </row>
    <row r="279" spans="1:11" s="57" customFormat="1">
      <c r="C279" s="55"/>
      <c r="D279" s="55"/>
      <c r="E279" s="55"/>
      <c r="F279" s="55"/>
      <c r="G279" s="55"/>
      <c r="H279" s="55"/>
      <c r="I279" s="55"/>
      <c r="J279" s="55"/>
      <c r="K279" s="56"/>
    </row>
    <row r="280" spans="1:11" s="57" customFormat="1">
      <c r="A280" s="116"/>
      <c r="B280" s="116"/>
      <c r="C280" s="55"/>
      <c r="D280" s="55"/>
      <c r="E280" s="55"/>
      <c r="F280" s="55"/>
      <c r="G280" s="55"/>
      <c r="H280" s="55"/>
      <c r="I280" s="55"/>
      <c r="J280" s="55"/>
      <c r="K280" s="56"/>
    </row>
    <row r="281" spans="1:11" s="57" customFormat="1">
      <c r="A281" s="116"/>
      <c r="B281" s="116"/>
      <c r="C281" s="55"/>
      <c r="D281" s="55"/>
      <c r="E281" s="55"/>
      <c r="F281" s="55"/>
      <c r="G281" s="55"/>
      <c r="H281" s="55"/>
      <c r="I281" s="55"/>
      <c r="J281" s="55"/>
      <c r="K281" s="56"/>
    </row>
    <row r="282" spans="1:11" s="57" customFormat="1">
      <c r="A282" s="116"/>
      <c r="B282" s="116"/>
      <c r="C282" s="55"/>
      <c r="D282" s="55"/>
      <c r="E282" s="55"/>
      <c r="F282" s="55"/>
      <c r="G282" s="55"/>
      <c r="H282" s="55"/>
      <c r="I282" s="55"/>
      <c r="J282" s="55"/>
      <c r="K282" s="56"/>
    </row>
    <row r="283" spans="1:11" s="57" customFormat="1">
      <c r="A283" s="116"/>
      <c r="B283" s="116"/>
      <c r="C283" s="55"/>
      <c r="D283" s="55"/>
      <c r="E283" s="55"/>
      <c r="F283" s="55"/>
      <c r="G283" s="55"/>
      <c r="H283" s="55"/>
      <c r="I283" s="55"/>
      <c r="J283" s="55"/>
      <c r="K283" s="56"/>
    </row>
    <row r="284" spans="1:11" s="57" customFormat="1">
      <c r="A284" s="116"/>
      <c r="B284" s="116"/>
      <c r="C284" s="55"/>
      <c r="D284" s="55"/>
      <c r="E284" s="55"/>
      <c r="F284" s="55"/>
      <c r="G284" s="55"/>
      <c r="H284" s="55"/>
      <c r="I284" s="55"/>
      <c r="J284" s="55"/>
      <c r="K284" s="56"/>
    </row>
    <row r="285" spans="1:11" s="57" customFormat="1">
      <c r="A285" s="116"/>
      <c r="B285" s="116"/>
      <c r="C285" s="55"/>
      <c r="D285" s="55"/>
      <c r="E285" s="55"/>
      <c r="F285" s="55"/>
      <c r="G285" s="55"/>
      <c r="H285" s="55"/>
      <c r="I285" s="55"/>
      <c r="J285" s="55"/>
      <c r="K285" s="56"/>
    </row>
    <row r="286" spans="1:11" s="57" customFormat="1">
      <c r="A286" s="116"/>
      <c r="B286" s="116"/>
      <c r="C286" s="55"/>
      <c r="D286" s="55"/>
      <c r="E286" s="55"/>
      <c r="F286" s="55"/>
      <c r="G286" s="55"/>
      <c r="H286" s="55"/>
      <c r="I286" s="55"/>
      <c r="J286" s="55"/>
      <c r="K286" s="56"/>
    </row>
    <row r="287" spans="1:11" s="57" customFormat="1">
      <c r="A287" s="116"/>
      <c r="B287" s="116"/>
      <c r="C287" s="55"/>
      <c r="D287" s="55"/>
      <c r="E287" s="55"/>
      <c r="F287" s="55"/>
      <c r="G287" s="55"/>
      <c r="H287" s="55"/>
      <c r="I287" s="55"/>
      <c r="J287" s="55"/>
      <c r="K287" s="56"/>
    </row>
    <row r="288" spans="1:11" s="57" customFormat="1">
      <c r="A288" s="116"/>
      <c r="B288" s="116"/>
      <c r="C288" s="55"/>
      <c r="D288" s="55"/>
      <c r="E288" s="55"/>
      <c r="F288" s="55"/>
      <c r="G288" s="55"/>
      <c r="H288" s="55"/>
      <c r="I288" s="55"/>
      <c r="J288" s="55"/>
      <c r="K288" s="56"/>
    </row>
    <row r="289" spans="1:52" s="56" customFormat="1">
      <c r="A289" s="116"/>
      <c r="B289" s="116"/>
      <c r="C289" s="55"/>
      <c r="D289" s="55"/>
      <c r="E289" s="55"/>
      <c r="F289" s="55"/>
      <c r="G289" s="55"/>
      <c r="H289" s="55"/>
      <c r="I289" s="55"/>
      <c r="J289" s="55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</row>
    <row r="290" spans="1:52" s="56" customFormat="1">
      <c r="A290" s="116"/>
      <c r="B290" s="116"/>
      <c r="C290" s="55"/>
      <c r="D290" s="55"/>
      <c r="E290" s="55"/>
      <c r="F290" s="55"/>
      <c r="G290" s="55"/>
      <c r="H290" s="55"/>
      <c r="I290" s="55"/>
      <c r="J290" s="55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</row>
    <row r="291" spans="1:52" s="56" customFormat="1">
      <c r="A291" s="116"/>
      <c r="B291" s="116"/>
      <c r="C291" s="55"/>
      <c r="D291" s="55"/>
      <c r="E291" s="55"/>
      <c r="F291" s="55"/>
      <c r="G291" s="55"/>
      <c r="H291" s="55"/>
      <c r="I291" s="55"/>
      <c r="J291" s="55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</row>
    <row r="292" spans="1:52" s="56" customFormat="1">
      <c r="A292" s="116"/>
      <c r="B292" s="116"/>
      <c r="C292" s="55"/>
      <c r="D292" s="55"/>
      <c r="E292" s="55"/>
      <c r="F292" s="55"/>
      <c r="G292" s="55"/>
      <c r="H292" s="55"/>
      <c r="I292" s="55"/>
      <c r="J292" s="55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</row>
    <row r="293" spans="1:52" s="56" customFormat="1">
      <c r="A293" s="116"/>
      <c r="B293" s="116"/>
      <c r="C293" s="55"/>
      <c r="D293" s="55"/>
      <c r="E293" s="55"/>
      <c r="F293" s="55"/>
      <c r="G293" s="55"/>
      <c r="H293" s="55"/>
      <c r="I293" s="55"/>
      <c r="J293" s="55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</row>
    <row r="294" spans="1:52" s="56" customFormat="1">
      <c r="A294" s="116"/>
      <c r="B294" s="116"/>
      <c r="C294" s="55"/>
      <c r="D294" s="55"/>
      <c r="E294" s="55"/>
      <c r="F294" s="55"/>
      <c r="G294" s="55"/>
      <c r="H294" s="55"/>
      <c r="I294" s="55"/>
      <c r="J294" s="55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</row>
    <row r="295" spans="1:52" s="56" customFormat="1">
      <c r="A295" s="116"/>
      <c r="B295" s="116"/>
      <c r="C295" s="55"/>
      <c r="D295" s="55"/>
      <c r="E295" s="55"/>
      <c r="F295" s="55"/>
      <c r="G295" s="55"/>
      <c r="H295" s="55"/>
      <c r="I295" s="55"/>
      <c r="J295" s="55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</row>
    <row r="296" spans="1:52" s="56" customFormat="1">
      <c r="A296" s="116"/>
      <c r="B296" s="116"/>
      <c r="C296" s="55"/>
      <c r="D296" s="55"/>
      <c r="E296" s="55"/>
      <c r="F296" s="55"/>
      <c r="G296" s="55"/>
      <c r="H296" s="55"/>
      <c r="I296" s="55"/>
      <c r="J296" s="55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</row>
    <row r="297" spans="1:52" s="56" customFormat="1">
      <c r="A297" s="116"/>
      <c r="B297" s="116"/>
      <c r="C297" s="55"/>
      <c r="D297" s="55"/>
      <c r="E297" s="55"/>
      <c r="F297" s="55"/>
      <c r="G297" s="55"/>
      <c r="H297" s="55"/>
      <c r="I297" s="55"/>
      <c r="J297" s="55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</row>
    <row r="298" spans="1:52" s="56" customFormat="1">
      <c r="A298" s="116"/>
      <c r="B298" s="116"/>
      <c r="C298" s="55"/>
      <c r="D298" s="55"/>
      <c r="E298" s="55"/>
      <c r="F298" s="55"/>
      <c r="G298" s="55"/>
      <c r="H298" s="55"/>
      <c r="I298" s="55"/>
      <c r="J298" s="55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</row>
    <row r="299" spans="1:52" s="56" customFormat="1">
      <c r="A299" s="116"/>
      <c r="B299" s="116"/>
      <c r="C299" s="55"/>
      <c r="D299" s="55"/>
      <c r="E299" s="55"/>
      <c r="F299" s="55"/>
      <c r="G299" s="55"/>
      <c r="H299" s="55"/>
      <c r="I299" s="55"/>
      <c r="J299" s="55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</row>
    <row r="300" spans="1:52" s="56" customFormat="1">
      <c r="A300" s="116"/>
      <c r="B300" s="116"/>
      <c r="C300" s="55"/>
      <c r="D300" s="55"/>
      <c r="E300" s="55"/>
      <c r="F300" s="55"/>
      <c r="G300" s="55"/>
      <c r="H300" s="55"/>
      <c r="I300" s="55"/>
      <c r="J300" s="55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</row>
    <row r="301" spans="1:52" s="56" customFormat="1">
      <c r="A301" s="116"/>
      <c r="B301" s="116"/>
      <c r="C301" s="55"/>
      <c r="D301" s="55"/>
      <c r="E301" s="55"/>
      <c r="F301" s="55"/>
      <c r="G301" s="55"/>
      <c r="H301" s="55"/>
      <c r="I301" s="55"/>
      <c r="J301" s="55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</row>
    <row r="302" spans="1:52" s="56" customFormat="1">
      <c r="A302" s="116"/>
      <c r="B302" s="116"/>
      <c r="C302" s="55"/>
      <c r="D302" s="55"/>
      <c r="E302" s="55"/>
      <c r="F302" s="55"/>
      <c r="G302" s="55"/>
      <c r="H302" s="55"/>
      <c r="I302" s="55"/>
      <c r="J302" s="55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</row>
    <row r="303" spans="1:52" s="56" customFormat="1">
      <c r="A303" s="116"/>
      <c r="B303" s="116"/>
      <c r="C303" s="55"/>
      <c r="D303" s="55"/>
      <c r="E303" s="55"/>
      <c r="F303" s="55"/>
      <c r="G303" s="55"/>
      <c r="H303" s="55"/>
      <c r="I303" s="55"/>
      <c r="J303" s="55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</row>
    <row r="304" spans="1:52" s="56" customFormat="1">
      <c r="A304" s="116"/>
      <c r="B304" s="116"/>
      <c r="C304" s="55"/>
      <c r="D304" s="55"/>
      <c r="E304" s="55"/>
      <c r="F304" s="55"/>
      <c r="G304" s="55"/>
      <c r="H304" s="55"/>
      <c r="I304" s="55"/>
      <c r="J304" s="55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</row>
    <row r="305" spans="1:52" s="56" customFormat="1">
      <c r="A305" s="116"/>
      <c r="B305" s="116"/>
      <c r="C305" s="55"/>
      <c r="D305" s="55"/>
      <c r="E305" s="55"/>
      <c r="F305" s="55"/>
      <c r="G305" s="55"/>
      <c r="H305" s="55"/>
      <c r="I305" s="55"/>
      <c r="J305" s="55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</row>
    <row r="306" spans="1:52" s="56" customFormat="1">
      <c r="A306" s="116"/>
      <c r="B306" s="116"/>
      <c r="C306" s="55"/>
      <c r="D306" s="55"/>
      <c r="E306" s="55"/>
      <c r="F306" s="55"/>
      <c r="G306" s="55"/>
      <c r="H306" s="55"/>
      <c r="I306" s="55"/>
      <c r="J306" s="55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</row>
    <row r="307" spans="1:52" s="56" customFormat="1">
      <c r="A307" s="116"/>
      <c r="B307" s="116"/>
      <c r="C307" s="55"/>
      <c r="D307" s="55"/>
      <c r="E307" s="55"/>
      <c r="F307" s="55"/>
      <c r="G307" s="55"/>
      <c r="H307" s="55"/>
      <c r="I307" s="55"/>
      <c r="J307" s="55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</row>
    <row r="308" spans="1:52" s="56" customFormat="1">
      <c r="A308" s="116"/>
      <c r="B308" s="116"/>
      <c r="C308" s="55"/>
      <c r="D308" s="55"/>
      <c r="E308" s="55"/>
      <c r="F308" s="55"/>
      <c r="G308" s="55"/>
      <c r="H308" s="55"/>
      <c r="I308" s="55"/>
      <c r="J308" s="55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</row>
    <row r="309" spans="1:52" s="56" customFormat="1">
      <c r="A309" s="116"/>
      <c r="B309" s="116"/>
      <c r="C309" s="55"/>
      <c r="D309" s="55"/>
      <c r="E309" s="55"/>
      <c r="F309" s="55"/>
      <c r="G309" s="55"/>
      <c r="H309" s="55"/>
      <c r="I309" s="55"/>
      <c r="J309" s="55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</row>
    <row r="310" spans="1:52" s="56" customFormat="1">
      <c r="A310" s="116"/>
      <c r="B310" s="116"/>
      <c r="C310" s="55"/>
      <c r="D310" s="55"/>
      <c r="E310" s="55"/>
      <c r="F310" s="55"/>
      <c r="G310" s="55"/>
      <c r="H310" s="55"/>
      <c r="I310" s="55"/>
      <c r="J310" s="55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</row>
    <row r="311" spans="1:52" s="56" customFormat="1">
      <c r="A311" s="116"/>
      <c r="B311" s="116"/>
      <c r="C311" s="55"/>
      <c r="D311" s="55"/>
      <c r="E311" s="55"/>
      <c r="F311" s="55"/>
      <c r="G311" s="55"/>
      <c r="H311" s="55"/>
      <c r="I311" s="55"/>
      <c r="J311" s="55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</row>
    <row r="312" spans="1:52" s="56" customFormat="1">
      <c r="A312" s="116"/>
      <c r="B312" s="116"/>
      <c r="C312" s="55"/>
      <c r="D312" s="55"/>
      <c r="E312" s="55"/>
      <c r="F312" s="55"/>
      <c r="G312" s="55"/>
      <c r="H312" s="55"/>
      <c r="I312" s="55"/>
      <c r="J312" s="55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</row>
    <row r="313" spans="1:52" s="56" customFormat="1">
      <c r="A313" s="116"/>
      <c r="B313" s="116"/>
      <c r="C313" s="55"/>
      <c r="D313" s="55"/>
      <c r="E313" s="55"/>
      <c r="F313" s="55"/>
      <c r="G313" s="55"/>
      <c r="H313" s="55"/>
      <c r="I313" s="55"/>
      <c r="J313" s="55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</row>
    <row r="314" spans="1:52" s="56" customFormat="1">
      <c r="A314" s="116"/>
      <c r="B314" s="116"/>
      <c r="C314" s="55"/>
      <c r="D314" s="55"/>
      <c r="E314" s="55"/>
      <c r="F314" s="55"/>
      <c r="G314" s="55"/>
      <c r="H314" s="55"/>
      <c r="I314" s="55"/>
      <c r="J314" s="55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</row>
    <row r="315" spans="1:52" s="56" customFormat="1">
      <c r="A315" s="116"/>
      <c r="B315" s="116"/>
      <c r="C315" s="55"/>
      <c r="D315" s="55"/>
      <c r="E315" s="55"/>
      <c r="F315" s="55"/>
      <c r="G315" s="55"/>
      <c r="H315" s="55"/>
      <c r="I315" s="55"/>
      <c r="J315" s="55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</row>
    <row r="316" spans="1:52" s="56" customFormat="1">
      <c r="A316" s="116"/>
      <c r="B316" s="116"/>
      <c r="C316" s="55"/>
      <c r="D316" s="55"/>
      <c r="E316" s="55"/>
      <c r="F316" s="55"/>
      <c r="G316" s="55"/>
      <c r="H316" s="55"/>
      <c r="I316" s="55"/>
      <c r="J316" s="55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</row>
    <row r="317" spans="1:52" s="56" customFormat="1">
      <c r="A317" s="116"/>
      <c r="B317" s="116"/>
      <c r="C317" s="55"/>
      <c r="D317" s="55"/>
      <c r="E317" s="55"/>
      <c r="F317" s="55"/>
      <c r="G317" s="55"/>
      <c r="H317" s="55"/>
      <c r="I317" s="55"/>
      <c r="J317" s="55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</row>
    <row r="318" spans="1:52" s="56" customFormat="1">
      <c r="A318" s="116"/>
      <c r="B318" s="116"/>
      <c r="C318" s="55"/>
      <c r="D318" s="55"/>
      <c r="E318" s="55"/>
      <c r="F318" s="55"/>
      <c r="G318" s="55"/>
      <c r="H318" s="55"/>
      <c r="I318" s="55"/>
      <c r="J318" s="55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</row>
    <row r="319" spans="1:52" s="56" customFormat="1">
      <c r="A319" s="116"/>
      <c r="B319" s="116"/>
      <c r="C319" s="55"/>
      <c r="D319" s="55"/>
      <c r="E319" s="55"/>
      <c r="F319" s="55"/>
      <c r="G319" s="55"/>
      <c r="H319" s="55"/>
      <c r="I319" s="55"/>
      <c r="J319" s="55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</row>
    <row r="320" spans="1:52" s="56" customFormat="1">
      <c r="A320" s="116"/>
      <c r="B320" s="116"/>
      <c r="C320" s="55"/>
      <c r="D320" s="55"/>
      <c r="E320" s="55"/>
      <c r="F320" s="55"/>
      <c r="G320" s="55"/>
      <c r="H320" s="55"/>
      <c r="I320" s="55"/>
      <c r="J320" s="55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</row>
    <row r="321" spans="1:52" s="56" customFormat="1">
      <c r="A321" s="116"/>
      <c r="B321" s="116"/>
      <c r="C321" s="55"/>
      <c r="D321" s="55"/>
      <c r="E321" s="55"/>
      <c r="F321" s="55"/>
      <c r="G321" s="55"/>
      <c r="H321" s="55"/>
      <c r="I321" s="55"/>
      <c r="J321" s="55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</row>
    <row r="322" spans="1:52" s="56" customFormat="1">
      <c r="A322" s="116"/>
      <c r="B322" s="116"/>
      <c r="C322" s="55"/>
      <c r="D322" s="55"/>
      <c r="E322" s="55"/>
      <c r="F322" s="55"/>
      <c r="G322" s="55"/>
      <c r="H322" s="55"/>
      <c r="I322" s="55"/>
      <c r="J322" s="55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</row>
    <row r="323" spans="1:52" s="56" customFormat="1">
      <c r="A323" s="116"/>
      <c r="B323" s="116"/>
      <c r="C323" s="55"/>
      <c r="D323" s="55"/>
      <c r="E323" s="55"/>
      <c r="F323" s="55"/>
      <c r="G323" s="55"/>
      <c r="H323" s="55"/>
      <c r="I323" s="55"/>
      <c r="J323" s="55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</row>
    <row r="324" spans="1:52" s="56" customFormat="1">
      <c r="A324" s="116"/>
      <c r="B324" s="116"/>
      <c r="C324" s="55"/>
      <c r="D324" s="55"/>
      <c r="E324" s="55"/>
      <c r="F324" s="55"/>
      <c r="G324" s="55"/>
      <c r="H324" s="55"/>
      <c r="I324" s="55"/>
      <c r="J324" s="55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</row>
    <row r="325" spans="1:52" s="56" customFormat="1">
      <c r="A325" s="116"/>
      <c r="B325" s="116"/>
      <c r="C325" s="55"/>
      <c r="D325" s="55"/>
      <c r="E325" s="55"/>
      <c r="F325" s="55"/>
      <c r="G325" s="55"/>
      <c r="H325" s="55"/>
      <c r="I325" s="55"/>
      <c r="J325" s="55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</row>
    <row r="326" spans="1:52" s="56" customFormat="1">
      <c r="A326" s="116"/>
      <c r="B326" s="116"/>
      <c r="C326" s="55"/>
      <c r="D326" s="55"/>
      <c r="E326" s="55"/>
      <c r="F326" s="55"/>
      <c r="G326" s="55"/>
      <c r="H326" s="55"/>
      <c r="I326" s="55"/>
      <c r="J326" s="55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</row>
    <row r="327" spans="1:52" s="56" customFormat="1">
      <c r="A327" s="116"/>
      <c r="B327" s="116"/>
      <c r="C327" s="55"/>
      <c r="D327" s="55"/>
      <c r="E327" s="55"/>
      <c r="F327" s="55"/>
      <c r="G327" s="55"/>
      <c r="H327" s="55"/>
      <c r="I327" s="55"/>
      <c r="J327" s="55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</row>
    <row r="328" spans="1:52" s="56" customFormat="1">
      <c r="A328" s="116"/>
      <c r="B328" s="116"/>
      <c r="C328" s="55"/>
      <c r="D328" s="55"/>
      <c r="E328" s="55"/>
      <c r="F328" s="55"/>
      <c r="G328" s="55"/>
      <c r="H328" s="55"/>
      <c r="I328" s="55"/>
      <c r="J328" s="55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</row>
    <row r="329" spans="1:52" s="56" customFormat="1">
      <c r="A329" s="116"/>
      <c r="B329" s="116"/>
      <c r="C329" s="55"/>
      <c r="D329" s="55"/>
      <c r="E329" s="55"/>
      <c r="F329" s="55"/>
      <c r="G329" s="55"/>
      <c r="H329" s="55"/>
      <c r="I329" s="55"/>
      <c r="J329" s="55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</row>
    <row r="330" spans="1:52" s="56" customFormat="1">
      <c r="A330" s="116"/>
      <c r="B330" s="116"/>
      <c r="C330" s="55"/>
      <c r="D330" s="55"/>
      <c r="E330" s="55"/>
      <c r="F330" s="55"/>
      <c r="G330" s="55"/>
      <c r="H330" s="55"/>
      <c r="I330" s="55"/>
      <c r="J330" s="55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</row>
    <row r="331" spans="1:52" s="56" customFormat="1">
      <c r="A331" s="116"/>
      <c r="B331" s="116"/>
      <c r="C331" s="55"/>
      <c r="D331" s="55"/>
      <c r="E331" s="55"/>
      <c r="F331" s="55"/>
      <c r="G331" s="55"/>
      <c r="H331" s="55"/>
      <c r="I331" s="55"/>
      <c r="J331" s="55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</row>
    <row r="332" spans="1:52" s="56" customFormat="1">
      <c r="A332" s="116"/>
      <c r="B332" s="116"/>
      <c r="C332" s="55"/>
      <c r="D332" s="55"/>
      <c r="E332" s="55"/>
      <c r="F332" s="55"/>
      <c r="G332" s="55"/>
      <c r="H332" s="55"/>
      <c r="I332" s="55"/>
      <c r="J332" s="55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</row>
    <row r="333" spans="1:52" s="56" customFormat="1">
      <c r="A333" s="116"/>
      <c r="B333" s="116"/>
      <c r="C333" s="55"/>
      <c r="D333" s="55"/>
      <c r="E333" s="55"/>
      <c r="F333" s="55"/>
      <c r="G333" s="55"/>
      <c r="H333" s="55"/>
      <c r="I333" s="55"/>
      <c r="J333" s="55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</row>
    <row r="334" spans="1:52" s="56" customFormat="1">
      <c r="A334" s="116"/>
      <c r="B334" s="116"/>
      <c r="C334" s="55"/>
      <c r="D334" s="55"/>
      <c r="E334" s="55"/>
      <c r="F334" s="55"/>
      <c r="G334" s="55"/>
      <c r="H334" s="55"/>
      <c r="I334" s="55"/>
      <c r="J334" s="55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</row>
    <row r="335" spans="1:52" s="56" customFormat="1">
      <c r="A335" s="116"/>
      <c r="B335" s="116"/>
      <c r="C335" s="55"/>
      <c r="D335" s="55"/>
      <c r="E335" s="55"/>
      <c r="F335" s="55"/>
      <c r="G335" s="55"/>
      <c r="H335" s="55"/>
      <c r="I335" s="55"/>
      <c r="J335" s="55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</row>
    <row r="336" spans="1:52" s="56" customFormat="1">
      <c r="A336" s="116"/>
      <c r="B336" s="116"/>
      <c r="C336" s="55"/>
      <c r="D336" s="55"/>
      <c r="E336" s="55"/>
      <c r="F336" s="55"/>
      <c r="G336" s="55"/>
      <c r="H336" s="55"/>
      <c r="I336" s="55"/>
      <c r="J336" s="55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</row>
    <row r="337" spans="1:52" s="56" customFormat="1">
      <c r="A337" s="116"/>
      <c r="B337" s="116"/>
      <c r="C337" s="55"/>
      <c r="D337" s="55"/>
      <c r="E337" s="55"/>
      <c r="F337" s="55"/>
      <c r="G337" s="55"/>
      <c r="H337" s="55"/>
      <c r="I337" s="55"/>
      <c r="J337" s="55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</row>
    <row r="338" spans="1:52" s="56" customFormat="1">
      <c r="A338" s="116"/>
      <c r="B338" s="116"/>
      <c r="C338" s="55"/>
      <c r="D338" s="55"/>
      <c r="E338" s="55"/>
      <c r="F338" s="55"/>
      <c r="G338" s="55"/>
      <c r="H338" s="55"/>
      <c r="I338" s="55"/>
      <c r="J338" s="55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</row>
    <row r="339" spans="1:52" s="56" customFormat="1">
      <c r="A339" s="116"/>
      <c r="B339" s="116"/>
      <c r="C339" s="55"/>
      <c r="D339" s="55"/>
      <c r="E339" s="55"/>
      <c r="F339" s="55"/>
      <c r="G339" s="55"/>
      <c r="H339" s="55"/>
      <c r="I339" s="55"/>
      <c r="J339" s="55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</row>
    <row r="340" spans="1:52" s="56" customFormat="1">
      <c r="A340" s="116"/>
      <c r="B340" s="116"/>
      <c r="C340" s="55"/>
      <c r="D340" s="55"/>
      <c r="E340" s="55"/>
      <c r="F340" s="55"/>
      <c r="G340" s="55"/>
      <c r="H340" s="55"/>
      <c r="I340" s="55"/>
      <c r="J340" s="55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</row>
    <row r="341" spans="1:52" s="56" customFormat="1">
      <c r="A341" s="116"/>
      <c r="B341" s="116"/>
      <c r="C341" s="55"/>
      <c r="D341" s="55"/>
      <c r="E341" s="55"/>
      <c r="F341" s="55"/>
      <c r="G341" s="55"/>
      <c r="H341" s="55"/>
      <c r="I341" s="55"/>
      <c r="J341" s="55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</row>
    <row r="342" spans="1:52" s="56" customFormat="1">
      <c r="A342" s="116"/>
      <c r="B342" s="116"/>
      <c r="C342" s="55"/>
      <c r="D342" s="55"/>
      <c r="E342" s="55"/>
      <c r="F342" s="55"/>
      <c r="G342" s="55"/>
      <c r="H342" s="55"/>
      <c r="I342" s="55"/>
      <c r="J342" s="55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</row>
    <row r="343" spans="1:52" s="56" customFormat="1">
      <c r="A343" s="116"/>
      <c r="B343" s="116"/>
      <c r="C343" s="55"/>
      <c r="D343" s="55"/>
      <c r="E343" s="55"/>
      <c r="F343" s="55"/>
      <c r="G343" s="55"/>
      <c r="H343" s="55"/>
      <c r="I343" s="55"/>
      <c r="J343" s="55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</row>
    <row r="344" spans="1:52" s="56" customFormat="1">
      <c r="A344" s="116"/>
      <c r="B344" s="116"/>
      <c r="C344" s="55"/>
      <c r="D344" s="55"/>
      <c r="E344" s="55"/>
      <c r="F344" s="55"/>
      <c r="G344" s="55"/>
      <c r="H344" s="55"/>
      <c r="I344" s="55"/>
      <c r="J344" s="55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</row>
    <row r="345" spans="1:52" s="56" customFormat="1">
      <c r="A345" s="116"/>
      <c r="B345" s="116"/>
      <c r="C345" s="55"/>
      <c r="D345" s="55"/>
      <c r="E345" s="55"/>
      <c r="F345" s="55"/>
      <c r="G345" s="55"/>
      <c r="H345" s="55"/>
      <c r="I345" s="55"/>
      <c r="J345" s="55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</row>
    <row r="346" spans="1:52" s="56" customFormat="1">
      <c r="A346" s="116"/>
      <c r="B346" s="116"/>
      <c r="C346" s="55"/>
      <c r="D346" s="55"/>
      <c r="E346" s="55"/>
      <c r="F346" s="55"/>
      <c r="G346" s="55"/>
      <c r="H346" s="55"/>
      <c r="I346" s="55"/>
      <c r="J346" s="55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</row>
    <row r="347" spans="1:52" s="56" customFormat="1">
      <c r="A347" s="116"/>
      <c r="B347" s="116"/>
      <c r="C347" s="55"/>
      <c r="D347" s="55"/>
      <c r="E347" s="55"/>
      <c r="F347" s="55"/>
      <c r="G347" s="55"/>
      <c r="H347" s="55"/>
      <c r="I347" s="55"/>
      <c r="J347" s="55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</row>
    <row r="348" spans="1:52" s="56" customFormat="1">
      <c r="A348" s="116"/>
      <c r="B348" s="116"/>
      <c r="C348" s="55"/>
      <c r="D348" s="55"/>
      <c r="E348" s="55"/>
      <c r="F348" s="55"/>
      <c r="G348" s="55"/>
      <c r="H348" s="55"/>
      <c r="I348" s="55"/>
      <c r="J348" s="55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</row>
    <row r="349" spans="1:52" s="56" customFormat="1">
      <c r="A349" s="116"/>
      <c r="B349" s="116"/>
      <c r="C349" s="55"/>
      <c r="D349" s="55"/>
      <c r="E349" s="55"/>
      <c r="F349" s="55"/>
      <c r="G349" s="55"/>
      <c r="H349" s="55"/>
      <c r="I349" s="55"/>
      <c r="J349" s="55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</row>
    <row r="350" spans="1:52" s="56" customFormat="1">
      <c r="A350" s="116"/>
      <c r="B350" s="116"/>
      <c r="C350" s="55"/>
      <c r="D350" s="55"/>
      <c r="E350" s="55"/>
      <c r="F350" s="55"/>
      <c r="G350" s="55"/>
      <c r="H350" s="55"/>
      <c r="I350" s="55"/>
      <c r="J350" s="55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</row>
    <row r="351" spans="1:52" s="56" customFormat="1">
      <c r="A351" s="116"/>
      <c r="B351" s="116"/>
      <c r="C351" s="55"/>
      <c r="D351" s="55"/>
      <c r="E351" s="55"/>
      <c r="F351" s="55"/>
      <c r="G351" s="55"/>
      <c r="H351" s="55"/>
      <c r="I351" s="55"/>
      <c r="J351" s="55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</row>
    <row r="352" spans="1:52" s="56" customFormat="1">
      <c r="A352" s="116"/>
      <c r="B352" s="116"/>
      <c r="C352" s="55"/>
      <c r="D352" s="55"/>
      <c r="E352" s="55"/>
      <c r="F352" s="55"/>
      <c r="G352" s="55"/>
      <c r="H352" s="55"/>
      <c r="I352" s="55"/>
      <c r="J352" s="55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</row>
    <row r="353" spans="1:52" s="56" customFormat="1">
      <c r="A353" s="116"/>
      <c r="B353" s="116"/>
      <c r="C353" s="55"/>
      <c r="D353" s="55"/>
      <c r="E353" s="55"/>
      <c r="F353" s="55"/>
      <c r="G353" s="55"/>
      <c r="H353" s="55"/>
      <c r="I353" s="55"/>
      <c r="J353" s="55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</row>
    <row r="354" spans="1:52" s="56" customFormat="1">
      <c r="A354" s="116"/>
      <c r="B354" s="116"/>
      <c r="C354" s="55"/>
      <c r="D354" s="55"/>
      <c r="E354" s="55"/>
      <c r="F354" s="55"/>
      <c r="G354" s="55"/>
      <c r="H354" s="55"/>
      <c r="I354" s="55"/>
      <c r="J354" s="55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</row>
    <row r="355" spans="1:52" s="56" customFormat="1">
      <c r="A355" s="116"/>
      <c r="B355" s="116"/>
      <c r="C355" s="55"/>
      <c r="D355" s="55"/>
      <c r="E355" s="55"/>
      <c r="F355" s="55"/>
      <c r="G355" s="55"/>
      <c r="H355" s="55"/>
      <c r="I355" s="55"/>
      <c r="J355" s="55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</row>
    <row r="356" spans="1:52" s="56" customFormat="1">
      <c r="A356" s="116"/>
      <c r="B356" s="116"/>
      <c r="C356" s="55"/>
      <c r="D356" s="55"/>
      <c r="E356" s="55"/>
      <c r="F356" s="55"/>
      <c r="G356" s="55"/>
      <c r="H356" s="55"/>
      <c r="I356" s="55"/>
      <c r="J356" s="55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</row>
    <row r="357" spans="1:52" s="56" customFormat="1">
      <c r="A357" s="116"/>
      <c r="B357" s="116"/>
      <c r="C357" s="55"/>
      <c r="D357" s="55"/>
      <c r="E357" s="55"/>
      <c r="F357" s="55"/>
      <c r="G357" s="55"/>
      <c r="H357" s="55"/>
      <c r="I357" s="55"/>
      <c r="J357" s="55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</row>
    <row r="358" spans="1:52" s="56" customFormat="1">
      <c r="A358" s="116"/>
      <c r="B358" s="116"/>
      <c r="C358" s="55"/>
      <c r="D358" s="55"/>
      <c r="E358" s="55"/>
      <c r="F358" s="55"/>
      <c r="G358" s="55"/>
      <c r="H358" s="55"/>
      <c r="I358" s="55"/>
      <c r="J358" s="55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</row>
    <row r="359" spans="1:52" s="56" customFormat="1">
      <c r="A359" s="116"/>
      <c r="B359" s="116"/>
      <c r="C359" s="55"/>
      <c r="D359" s="55"/>
      <c r="E359" s="55"/>
      <c r="F359" s="55"/>
      <c r="G359" s="55"/>
      <c r="H359" s="55"/>
      <c r="I359" s="55"/>
      <c r="J359" s="55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</row>
    <row r="360" spans="1:52" s="56" customFormat="1">
      <c r="A360" s="116"/>
      <c r="B360" s="116"/>
      <c r="C360" s="55"/>
      <c r="D360" s="55"/>
      <c r="E360" s="55"/>
      <c r="F360" s="55"/>
      <c r="G360" s="55"/>
      <c r="H360" s="55"/>
      <c r="I360" s="55"/>
      <c r="J360" s="55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</row>
    <row r="361" spans="1:52" s="56" customFormat="1">
      <c r="A361" s="116"/>
      <c r="B361" s="116"/>
      <c r="C361" s="55"/>
      <c r="D361" s="55"/>
      <c r="E361" s="55"/>
      <c r="F361" s="55"/>
      <c r="G361" s="55"/>
      <c r="H361" s="55"/>
      <c r="I361" s="55"/>
      <c r="J361" s="55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</row>
    <row r="362" spans="1:52" s="56" customFormat="1">
      <c r="A362" s="116"/>
      <c r="B362" s="116"/>
      <c r="C362" s="55"/>
      <c r="D362" s="55"/>
      <c r="E362" s="55"/>
      <c r="F362" s="55"/>
      <c r="G362" s="55"/>
      <c r="H362" s="55"/>
      <c r="I362" s="55"/>
      <c r="J362" s="55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</row>
    <row r="363" spans="1:52" s="56" customFormat="1">
      <c r="A363" s="116"/>
      <c r="B363" s="116"/>
      <c r="C363" s="55"/>
      <c r="D363" s="55"/>
      <c r="E363" s="55"/>
      <c r="F363" s="55"/>
      <c r="G363" s="55"/>
      <c r="H363" s="55"/>
      <c r="I363" s="55"/>
      <c r="J363" s="55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</row>
    <row r="364" spans="1:52" s="56" customFormat="1">
      <c r="A364" s="116"/>
      <c r="B364" s="116"/>
      <c r="C364" s="55"/>
      <c r="D364" s="55"/>
      <c r="E364" s="55"/>
      <c r="F364" s="55"/>
      <c r="G364" s="55"/>
      <c r="H364" s="55"/>
      <c r="I364" s="55"/>
      <c r="J364" s="55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</row>
    <row r="365" spans="1:52" s="56" customFormat="1">
      <c r="A365" s="116"/>
      <c r="B365" s="116"/>
      <c r="C365" s="55"/>
      <c r="D365" s="55"/>
      <c r="E365" s="55"/>
      <c r="F365" s="55"/>
      <c r="G365" s="55"/>
      <c r="H365" s="55"/>
      <c r="I365" s="55"/>
      <c r="J365" s="55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</row>
    <row r="366" spans="1:52" s="56" customFormat="1">
      <c r="A366" s="116"/>
      <c r="B366" s="116"/>
      <c r="C366" s="55"/>
      <c r="D366" s="55"/>
      <c r="E366" s="55"/>
      <c r="F366" s="55"/>
      <c r="G366" s="55"/>
      <c r="H366" s="55"/>
      <c r="I366" s="55"/>
      <c r="J366" s="55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</row>
    <row r="367" spans="1:52" s="56" customFormat="1">
      <c r="A367" s="116"/>
      <c r="B367" s="116"/>
      <c r="C367" s="55"/>
      <c r="D367" s="55"/>
      <c r="E367" s="55"/>
      <c r="F367" s="55"/>
      <c r="G367" s="55"/>
      <c r="H367" s="55"/>
      <c r="I367" s="55"/>
      <c r="J367" s="55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</row>
    <row r="368" spans="1:52" s="56" customFormat="1">
      <c r="A368" s="116"/>
      <c r="B368" s="116"/>
      <c r="C368" s="55"/>
      <c r="D368" s="55"/>
      <c r="E368" s="55"/>
      <c r="F368" s="55"/>
      <c r="G368" s="55"/>
      <c r="H368" s="55"/>
      <c r="I368" s="55"/>
      <c r="J368" s="55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</row>
    <row r="369" spans="1:52" s="56" customFormat="1">
      <c r="A369" s="116"/>
      <c r="B369" s="116"/>
      <c r="C369" s="55"/>
      <c r="D369" s="55"/>
      <c r="E369" s="55"/>
      <c r="F369" s="55"/>
      <c r="G369" s="55"/>
      <c r="H369" s="55"/>
      <c r="I369" s="55"/>
      <c r="J369" s="55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</row>
    <row r="370" spans="1:52" s="56" customFormat="1">
      <c r="A370" s="116"/>
      <c r="B370" s="116"/>
      <c r="C370" s="55"/>
      <c r="D370" s="55"/>
      <c r="E370" s="55"/>
      <c r="F370" s="55"/>
      <c r="G370" s="55"/>
      <c r="H370" s="55"/>
      <c r="I370" s="55"/>
      <c r="J370" s="55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</row>
    <row r="371" spans="1:52" s="56" customFormat="1">
      <c r="A371" s="116"/>
      <c r="B371" s="116"/>
      <c r="C371" s="55"/>
      <c r="D371" s="55"/>
      <c r="E371" s="55"/>
      <c r="F371" s="55"/>
      <c r="G371" s="55"/>
      <c r="H371" s="55"/>
      <c r="I371" s="55"/>
      <c r="J371" s="55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</row>
    <row r="372" spans="1:52" s="56" customFormat="1">
      <c r="A372" s="116"/>
      <c r="B372" s="116"/>
      <c r="C372" s="55"/>
      <c r="D372" s="55"/>
      <c r="E372" s="55"/>
      <c r="F372" s="55"/>
      <c r="G372" s="55"/>
      <c r="H372" s="55"/>
      <c r="I372" s="55"/>
      <c r="J372" s="55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</row>
    <row r="373" spans="1:52" s="56" customFormat="1">
      <c r="A373" s="116"/>
      <c r="B373" s="116"/>
      <c r="C373" s="55"/>
      <c r="D373" s="55"/>
      <c r="E373" s="55"/>
      <c r="F373" s="55"/>
      <c r="G373" s="55"/>
      <c r="H373" s="55"/>
      <c r="I373" s="55"/>
      <c r="J373" s="55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</row>
    <row r="374" spans="1:52" s="56" customFormat="1">
      <c r="A374" s="116"/>
      <c r="B374" s="116"/>
      <c r="C374" s="55"/>
      <c r="D374" s="55"/>
      <c r="E374" s="55"/>
      <c r="F374" s="55"/>
      <c r="G374" s="55"/>
      <c r="H374" s="55"/>
      <c r="I374" s="55"/>
      <c r="J374" s="55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</row>
    <row r="375" spans="1:52" s="56" customFormat="1">
      <c r="A375" s="116"/>
      <c r="B375" s="116"/>
      <c r="C375" s="55"/>
      <c r="D375" s="55"/>
      <c r="E375" s="55"/>
      <c r="F375" s="55"/>
      <c r="G375" s="55"/>
      <c r="H375" s="55"/>
      <c r="I375" s="55"/>
      <c r="J375" s="55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</row>
    <row r="376" spans="1:52" s="56" customFormat="1">
      <c r="A376" s="116"/>
      <c r="B376" s="116"/>
      <c r="C376" s="55"/>
      <c r="D376" s="55"/>
      <c r="E376" s="55"/>
      <c r="F376" s="55"/>
      <c r="G376" s="55"/>
      <c r="H376" s="55"/>
      <c r="I376" s="55"/>
      <c r="J376" s="55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</row>
    <row r="377" spans="1:52" s="56" customFormat="1">
      <c r="A377" s="116"/>
      <c r="B377" s="116"/>
      <c r="C377" s="55"/>
      <c r="D377" s="55"/>
      <c r="E377" s="55"/>
      <c r="F377" s="55"/>
      <c r="G377" s="55"/>
      <c r="H377" s="55"/>
      <c r="I377" s="55"/>
      <c r="J377" s="55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</row>
    <row r="378" spans="1:52" s="56" customFormat="1">
      <c r="A378" s="116"/>
      <c r="B378" s="116"/>
      <c r="C378" s="55"/>
      <c r="D378" s="55"/>
      <c r="E378" s="55"/>
      <c r="F378" s="55"/>
      <c r="G378" s="55"/>
      <c r="H378" s="55"/>
      <c r="I378" s="55"/>
      <c r="J378" s="55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</row>
    <row r="379" spans="1:52" s="56" customFormat="1">
      <c r="A379" s="116"/>
      <c r="B379" s="116"/>
      <c r="C379" s="55"/>
      <c r="D379" s="55"/>
      <c r="E379" s="55"/>
      <c r="F379" s="55"/>
      <c r="G379" s="55"/>
      <c r="H379" s="55"/>
      <c r="I379" s="55"/>
      <c r="J379" s="55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</row>
    <row r="380" spans="1:52" s="56" customFormat="1">
      <c r="A380" s="116"/>
      <c r="B380" s="116"/>
      <c r="C380" s="55"/>
      <c r="D380" s="55"/>
      <c r="E380" s="55"/>
      <c r="F380" s="55"/>
      <c r="G380" s="55"/>
      <c r="H380" s="55"/>
      <c r="I380" s="55"/>
      <c r="J380" s="55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</row>
    <row r="381" spans="1:52" s="56" customFormat="1">
      <c r="A381" s="116"/>
      <c r="B381" s="116"/>
      <c r="C381" s="55"/>
      <c r="D381" s="55"/>
      <c r="E381" s="55"/>
      <c r="F381" s="55"/>
      <c r="G381" s="55"/>
      <c r="H381" s="55"/>
      <c r="I381" s="55"/>
      <c r="J381" s="55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</row>
    <row r="382" spans="1:52" s="56" customFormat="1">
      <c r="A382" s="116"/>
      <c r="B382" s="116"/>
      <c r="C382" s="55"/>
      <c r="D382" s="55"/>
      <c r="E382" s="55"/>
      <c r="F382" s="55"/>
      <c r="G382" s="55"/>
      <c r="H382" s="55"/>
      <c r="I382" s="55"/>
      <c r="J382" s="55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</row>
    <row r="383" spans="1:52" s="56" customFormat="1">
      <c r="A383" s="116"/>
      <c r="B383" s="116"/>
      <c r="C383" s="55"/>
      <c r="D383" s="55"/>
      <c r="E383" s="55"/>
      <c r="F383" s="55"/>
      <c r="G383" s="55"/>
      <c r="H383" s="55"/>
      <c r="I383" s="55"/>
      <c r="J383" s="55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</row>
    <row r="384" spans="1:52" s="56" customFormat="1">
      <c r="A384" s="116"/>
      <c r="B384" s="116"/>
      <c r="C384" s="55"/>
      <c r="D384" s="55"/>
      <c r="E384" s="55"/>
      <c r="F384" s="55"/>
      <c r="G384" s="55"/>
      <c r="H384" s="55"/>
      <c r="I384" s="55"/>
      <c r="J384" s="55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</row>
    <row r="385" spans="1:52" s="56" customFormat="1">
      <c r="A385" s="116"/>
      <c r="B385" s="116"/>
      <c r="C385" s="55"/>
      <c r="D385" s="55"/>
      <c r="E385" s="55"/>
      <c r="F385" s="55"/>
      <c r="G385" s="55"/>
      <c r="H385" s="55"/>
      <c r="I385" s="55"/>
      <c r="J385" s="55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</row>
    <row r="386" spans="1:52" s="56" customFormat="1">
      <c r="A386" s="116"/>
      <c r="B386" s="116"/>
      <c r="C386" s="55"/>
      <c r="D386" s="55"/>
      <c r="E386" s="55"/>
      <c r="F386" s="55"/>
      <c r="G386" s="55"/>
      <c r="H386" s="55"/>
      <c r="I386" s="55"/>
      <c r="J386" s="55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</row>
    <row r="387" spans="1:52" s="56" customFormat="1">
      <c r="A387" s="116"/>
      <c r="B387" s="116"/>
      <c r="C387" s="55"/>
      <c r="D387" s="55"/>
      <c r="E387" s="55"/>
      <c r="F387" s="55"/>
      <c r="G387" s="55"/>
      <c r="H387" s="55"/>
      <c r="I387" s="55"/>
      <c r="J387" s="55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</row>
    <row r="388" spans="1:52" s="56" customFormat="1">
      <c r="A388" s="116"/>
      <c r="B388" s="116"/>
      <c r="C388" s="55"/>
      <c r="D388" s="55"/>
      <c r="E388" s="55"/>
      <c r="F388" s="55"/>
      <c r="G388" s="55"/>
      <c r="H388" s="55"/>
      <c r="I388" s="55"/>
      <c r="J388" s="55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</row>
    <row r="389" spans="1:52" s="56" customFormat="1">
      <c r="A389" s="116"/>
      <c r="B389" s="116"/>
      <c r="C389" s="55"/>
      <c r="D389" s="55"/>
      <c r="E389" s="55"/>
      <c r="F389" s="55"/>
      <c r="G389" s="55"/>
      <c r="H389" s="55"/>
      <c r="I389" s="55"/>
      <c r="J389" s="55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</row>
    <row r="390" spans="1:52" s="56" customFormat="1">
      <c r="A390" s="116"/>
      <c r="B390" s="116"/>
      <c r="C390" s="55"/>
      <c r="D390" s="55"/>
      <c r="E390" s="55"/>
      <c r="F390" s="55"/>
      <c r="G390" s="55"/>
      <c r="H390" s="55"/>
      <c r="I390" s="55"/>
      <c r="J390" s="55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</row>
    <row r="391" spans="1:52" s="56" customFormat="1">
      <c r="A391" s="116"/>
      <c r="B391" s="116"/>
      <c r="C391" s="55"/>
      <c r="D391" s="55"/>
      <c r="E391" s="55"/>
      <c r="F391" s="55"/>
      <c r="G391" s="55"/>
      <c r="H391" s="55"/>
      <c r="I391" s="55"/>
      <c r="J391" s="55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</row>
    <row r="392" spans="1:52" s="56" customFormat="1">
      <c r="A392" s="116"/>
      <c r="B392" s="116"/>
      <c r="C392" s="55"/>
      <c r="D392" s="55"/>
      <c r="E392" s="55"/>
      <c r="F392" s="55"/>
      <c r="G392" s="55"/>
      <c r="H392" s="55"/>
      <c r="I392" s="55"/>
      <c r="J392" s="55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</row>
    <row r="393" spans="1:52" s="56" customFormat="1">
      <c r="A393" s="116"/>
      <c r="B393" s="116"/>
      <c r="C393" s="55"/>
      <c r="D393" s="55"/>
      <c r="E393" s="55"/>
      <c r="F393" s="55"/>
      <c r="G393" s="55"/>
      <c r="H393" s="55"/>
      <c r="I393" s="55"/>
      <c r="J393" s="55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</row>
    <row r="394" spans="1:52" s="56" customFormat="1">
      <c r="A394" s="116"/>
      <c r="B394" s="116"/>
      <c r="C394" s="55"/>
      <c r="D394" s="55"/>
      <c r="E394" s="55"/>
      <c r="F394" s="55"/>
      <c r="G394" s="55"/>
      <c r="H394" s="55"/>
      <c r="I394" s="55"/>
      <c r="J394" s="55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</row>
    <row r="395" spans="1:52" s="56" customFormat="1">
      <c r="A395" s="116"/>
      <c r="B395" s="116"/>
      <c r="C395" s="55"/>
      <c r="D395" s="55"/>
      <c r="E395" s="55"/>
      <c r="F395" s="55"/>
      <c r="G395" s="55"/>
      <c r="H395" s="55"/>
      <c r="I395" s="55"/>
      <c r="J395" s="55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</row>
    <row r="396" spans="1:52" s="56" customFormat="1">
      <c r="A396" s="116"/>
      <c r="B396" s="116"/>
      <c r="C396" s="55"/>
      <c r="D396" s="55"/>
      <c r="E396" s="55"/>
      <c r="F396" s="55"/>
      <c r="G396" s="55"/>
      <c r="H396" s="55"/>
      <c r="I396" s="55"/>
      <c r="J396" s="55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</row>
    <row r="397" spans="1:52" s="56" customFormat="1">
      <c r="A397" s="116"/>
      <c r="B397" s="116"/>
      <c r="C397" s="55"/>
      <c r="D397" s="55"/>
      <c r="E397" s="55"/>
      <c r="F397" s="55"/>
      <c r="G397" s="55"/>
      <c r="H397" s="55"/>
      <c r="I397" s="55"/>
      <c r="J397" s="55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</row>
    <row r="398" spans="1:52" s="56" customFormat="1">
      <c r="A398" s="116"/>
      <c r="B398" s="116"/>
      <c r="C398" s="55"/>
      <c r="D398" s="55"/>
      <c r="E398" s="55"/>
      <c r="F398" s="55"/>
      <c r="G398" s="55"/>
      <c r="H398" s="55"/>
      <c r="I398" s="55"/>
      <c r="J398" s="55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</row>
    <row r="399" spans="1:52" s="56" customFormat="1">
      <c r="A399" s="116"/>
      <c r="B399" s="116"/>
      <c r="C399" s="55"/>
      <c r="D399" s="55"/>
      <c r="E399" s="55"/>
      <c r="F399" s="55"/>
      <c r="G399" s="55"/>
      <c r="H399" s="55"/>
      <c r="I399" s="55"/>
      <c r="J399" s="55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</row>
    <row r="400" spans="1:52" s="56" customFormat="1">
      <c r="A400" s="116"/>
      <c r="B400" s="116"/>
      <c r="C400" s="55"/>
      <c r="D400" s="55"/>
      <c r="E400" s="55"/>
      <c r="F400" s="55"/>
      <c r="G400" s="55"/>
      <c r="H400" s="55"/>
      <c r="I400" s="55"/>
      <c r="J400" s="55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</row>
    <row r="401" spans="1:52" s="56" customFormat="1">
      <c r="A401" s="116"/>
      <c r="B401" s="116"/>
      <c r="C401" s="55"/>
      <c r="D401" s="55"/>
      <c r="E401" s="55"/>
      <c r="F401" s="55"/>
      <c r="G401" s="55"/>
      <c r="H401" s="55"/>
      <c r="I401" s="55"/>
      <c r="J401" s="55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</row>
    <row r="402" spans="1:52" s="56" customFormat="1">
      <c r="A402" s="116"/>
      <c r="B402" s="116"/>
      <c r="C402" s="55"/>
      <c r="D402" s="55"/>
      <c r="E402" s="55"/>
      <c r="F402" s="55"/>
      <c r="G402" s="55"/>
      <c r="H402" s="55"/>
      <c r="I402" s="55"/>
      <c r="J402" s="55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</row>
    <row r="403" spans="1:52" s="56" customFormat="1">
      <c r="A403" s="116"/>
      <c r="B403" s="116"/>
      <c r="C403" s="55"/>
      <c r="D403" s="55"/>
      <c r="E403" s="55"/>
      <c r="F403" s="55"/>
      <c r="G403" s="55"/>
      <c r="H403" s="55"/>
      <c r="I403" s="55"/>
      <c r="J403" s="55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</row>
    <row r="404" spans="1:52" s="56" customFormat="1">
      <c r="A404" s="116"/>
      <c r="B404" s="116"/>
      <c r="C404" s="55"/>
      <c r="D404" s="55"/>
      <c r="E404" s="55"/>
      <c r="F404" s="55"/>
      <c r="G404" s="55"/>
      <c r="H404" s="55"/>
      <c r="I404" s="55"/>
      <c r="J404" s="55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</row>
    <row r="405" spans="1:52" s="56" customFormat="1">
      <c r="A405" s="116"/>
      <c r="B405" s="116"/>
      <c r="C405" s="55"/>
      <c r="D405" s="55"/>
      <c r="E405" s="55"/>
      <c r="F405" s="55"/>
      <c r="G405" s="55"/>
      <c r="H405" s="55"/>
      <c r="I405" s="55"/>
      <c r="J405" s="55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</row>
    <row r="406" spans="1:52" s="56" customFormat="1">
      <c r="A406" s="116"/>
      <c r="B406" s="116"/>
      <c r="C406" s="55"/>
      <c r="D406" s="55"/>
      <c r="E406" s="55"/>
      <c r="F406" s="55"/>
      <c r="G406" s="55"/>
      <c r="H406" s="55"/>
      <c r="I406" s="55"/>
      <c r="J406" s="55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</row>
    <row r="407" spans="1:52" s="56" customFormat="1">
      <c r="A407" s="116"/>
      <c r="B407" s="116"/>
      <c r="C407" s="55"/>
      <c r="D407" s="55"/>
      <c r="E407" s="55"/>
      <c r="F407" s="55"/>
      <c r="G407" s="55"/>
      <c r="H407" s="55"/>
      <c r="I407" s="55"/>
      <c r="J407" s="55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</row>
    <row r="408" spans="1:52" s="56" customFormat="1">
      <c r="A408" s="116"/>
      <c r="B408" s="116"/>
      <c r="C408" s="55"/>
      <c r="D408" s="55"/>
      <c r="E408" s="55"/>
      <c r="F408" s="55"/>
      <c r="G408" s="55"/>
      <c r="H408" s="55"/>
      <c r="I408" s="55"/>
      <c r="J408" s="55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</row>
    <row r="409" spans="1:52" s="56" customFormat="1">
      <c r="A409" s="116"/>
      <c r="B409" s="116"/>
      <c r="C409" s="55"/>
      <c r="D409" s="55"/>
      <c r="E409" s="55"/>
      <c r="F409" s="55"/>
      <c r="G409" s="55"/>
      <c r="H409" s="55"/>
      <c r="I409" s="55"/>
      <c r="J409" s="55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</row>
    <row r="410" spans="1:52" s="56" customFormat="1">
      <c r="A410" s="116"/>
      <c r="B410" s="116"/>
      <c r="C410" s="55"/>
      <c r="D410" s="55"/>
      <c r="E410" s="55"/>
      <c r="F410" s="55"/>
      <c r="G410" s="55"/>
      <c r="H410" s="55"/>
      <c r="I410" s="55"/>
      <c r="J410" s="55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</row>
    <row r="411" spans="1:52" s="56" customFormat="1">
      <c r="A411" s="116"/>
      <c r="B411" s="116"/>
      <c r="C411" s="55"/>
      <c r="D411" s="55"/>
      <c r="E411" s="55"/>
      <c r="F411" s="55"/>
      <c r="G411" s="55"/>
      <c r="H411" s="55"/>
      <c r="I411" s="55"/>
      <c r="J411" s="55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</row>
    <row r="412" spans="1:52" s="56" customFormat="1">
      <c r="A412" s="116"/>
      <c r="B412" s="116"/>
      <c r="C412" s="55"/>
      <c r="D412" s="55"/>
      <c r="E412" s="55"/>
      <c r="F412" s="55"/>
      <c r="G412" s="55"/>
      <c r="H412" s="55"/>
      <c r="I412" s="55"/>
      <c r="J412" s="55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</row>
    <row r="413" spans="1:52" s="56" customFormat="1">
      <c r="A413" s="116"/>
      <c r="B413" s="116"/>
      <c r="C413" s="55"/>
      <c r="D413" s="55"/>
      <c r="E413" s="55"/>
      <c r="F413" s="55"/>
      <c r="G413" s="55"/>
      <c r="H413" s="55"/>
      <c r="I413" s="55"/>
      <c r="J413" s="55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</row>
    <row r="414" spans="1:52" s="56" customFormat="1">
      <c r="A414" s="116"/>
      <c r="B414" s="116"/>
      <c r="C414" s="55"/>
      <c r="D414" s="55"/>
      <c r="E414" s="55"/>
      <c r="F414" s="55"/>
      <c r="G414" s="55"/>
      <c r="H414" s="55"/>
      <c r="I414" s="55"/>
      <c r="J414" s="55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</row>
    <row r="415" spans="1:52" s="56" customFormat="1">
      <c r="A415" s="116"/>
      <c r="B415" s="116"/>
      <c r="C415" s="55"/>
      <c r="D415" s="55"/>
      <c r="E415" s="55"/>
      <c r="F415" s="55"/>
      <c r="G415" s="55"/>
      <c r="H415" s="55"/>
      <c r="I415" s="55"/>
      <c r="J415" s="55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</row>
    <row r="416" spans="1:52" s="56" customFormat="1">
      <c r="A416" s="116"/>
      <c r="B416" s="116"/>
      <c r="C416" s="55"/>
      <c r="D416" s="55"/>
      <c r="E416" s="55"/>
      <c r="F416" s="55"/>
      <c r="G416" s="55"/>
      <c r="H416" s="55"/>
      <c r="I416" s="55"/>
      <c r="J416" s="55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</row>
    <row r="417" spans="1:52" s="56" customFormat="1">
      <c r="A417" s="116"/>
      <c r="B417" s="116"/>
      <c r="C417" s="55"/>
      <c r="D417" s="55"/>
      <c r="E417" s="55"/>
      <c r="F417" s="55"/>
      <c r="G417" s="55"/>
      <c r="H417" s="55"/>
      <c r="I417" s="55"/>
      <c r="J417" s="55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</row>
    <row r="418" spans="1:52" s="56" customFormat="1">
      <c r="A418" s="116"/>
      <c r="B418" s="116"/>
      <c r="C418" s="55"/>
      <c r="D418" s="55"/>
      <c r="E418" s="55"/>
      <c r="F418" s="55"/>
      <c r="G418" s="55"/>
      <c r="H418" s="55"/>
      <c r="I418" s="55"/>
      <c r="J418" s="55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</row>
    <row r="419" spans="1:52" s="56" customFormat="1">
      <c r="A419" s="116"/>
      <c r="B419" s="116"/>
      <c r="C419" s="55"/>
      <c r="D419" s="55"/>
      <c r="E419" s="55"/>
      <c r="F419" s="55"/>
      <c r="G419" s="55"/>
      <c r="H419" s="55"/>
      <c r="I419" s="55"/>
      <c r="J419" s="55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</row>
    <row r="420" spans="1:52" s="56" customFormat="1">
      <c r="A420" s="116"/>
      <c r="B420" s="116"/>
      <c r="C420" s="55"/>
      <c r="D420" s="55"/>
      <c r="E420" s="55"/>
      <c r="F420" s="55"/>
      <c r="G420" s="55"/>
      <c r="H420" s="55"/>
      <c r="I420" s="55"/>
      <c r="J420" s="55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</row>
    <row r="421" spans="1:52" s="56" customFormat="1">
      <c r="A421" s="116"/>
      <c r="B421" s="116"/>
      <c r="C421" s="55"/>
      <c r="D421" s="55"/>
      <c r="E421" s="55"/>
      <c r="F421" s="55"/>
      <c r="G421" s="55"/>
      <c r="H421" s="55"/>
      <c r="I421" s="55"/>
      <c r="J421" s="55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</row>
    <row r="422" spans="1:52" s="56" customFormat="1">
      <c r="A422" s="116"/>
      <c r="B422" s="116"/>
      <c r="C422" s="55"/>
      <c r="D422" s="55"/>
      <c r="E422" s="55"/>
      <c r="F422" s="55"/>
      <c r="G422" s="55"/>
      <c r="H422" s="55"/>
      <c r="I422" s="55"/>
      <c r="J422" s="55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</row>
    <row r="423" spans="1:52" s="56" customFormat="1">
      <c r="A423" s="116"/>
      <c r="B423" s="116"/>
      <c r="C423" s="55"/>
      <c r="D423" s="55"/>
      <c r="E423" s="55"/>
      <c r="F423" s="55"/>
      <c r="G423" s="55"/>
      <c r="H423" s="55"/>
      <c r="I423" s="55"/>
      <c r="J423" s="55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</row>
    <row r="424" spans="1:52" s="56" customFormat="1">
      <c r="A424" s="116"/>
      <c r="B424" s="116"/>
      <c r="C424" s="55"/>
      <c r="D424" s="55"/>
      <c r="E424" s="55"/>
      <c r="F424" s="55"/>
      <c r="G424" s="55"/>
      <c r="H424" s="55"/>
      <c r="I424" s="55"/>
      <c r="J424" s="55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</row>
    <row r="425" spans="1:52" s="56" customFormat="1">
      <c r="A425" s="116"/>
      <c r="B425" s="116"/>
      <c r="C425" s="55"/>
      <c r="D425" s="55"/>
      <c r="E425" s="55"/>
      <c r="F425" s="55"/>
      <c r="G425" s="55"/>
      <c r="H425" s="55"/>
      <c r="I425" s="55"/>
      <c r="J425" s="55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</row>
    <row r="426" spans="1:52" s="56" customFormat="1">
      <c r="A426" s="116"/>
      <c r="B426" s="116"/>
      <c r="C426" s="55"/>
      <c r="D426" s="55"/>
      <c r="E426" s="55"/>
      <c r="F426" s="55"/>
      <c r="G426" s="55"/>
      <c r="H426" s="55"/>
      <c r="I426" s="55"/>
      <c r="J426" s="55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</row>
    <row r="427" spans="1:52" s="56" customFormat="1">
      <c r="A427" s="116"/>
      <c r="B427" s="116"/>
      <c r="C427" s="55"/>
      <c r="D427" s="55"/>
      <c r="E427" s="55"/>
      <c r="F427" s="55"/>
      <c r="G427" s="55"/>
      <c r="H427" s="55"/>
      <c r="I427" s="55"/>
      <c r="J427" s="55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</row>
    <row r="428" spans="1:52" s="56" customFormat="1">
      <c r="A428" s="116"/>
      <c r="B428" s="116"/>
      <c r="C428" s="55"/>
      <c r="D428" s="55"/>
      <c r="E428" s="55"/>
      <c r="F428" s="55"/>
      <c r="G428" s="55"/>
      <c r="H428" s="55"/>
      <c r="I428" s="55"/>
      <c r="J428" s="55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</row>
    <row r="429" spans="1:52" s="56" customFormat="1">
      <c r="A429" s="116"/>
      <c r="B429" s="116"/>
      <c r="C429" s="55"/>
      <c r="D429" s="55"/>
      <c r="E429" s="55"/>
      <c r="F429" s="55"/>
      <c r="G429" s="55"/>
      <c r="H429" s="55"/>
      <c r="I429" s="55"/>
      <c r="J429" s="55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</row>
    <row r="430" spans="1:52" s="56" customFormat="1">
      <c r="A430" s="116"/>
      <c r="B430" s="116"/>
      <c r="C430" s="55"/>
      <c r="D430" s="55"/>
      <c r="E430" s="55"/>
      <c r="F430" s="55"/>
      <c r="G430" s="55"/>
      <c r="H430" s="55"/>
      <c r="I430" s="55"/>
      <c r="J430" s="55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</row>
    <row r="431" spans="1:52" s="56" customFormat="1">
      <c r="A431" s="116"/>
      <c r="B431" s="116"/>
      <c r="C431" s="55"/>
      <c r="D431" s="55"/>
      <c r="E431" s="55"/>
      <c r="F431" s="55"/>
      <c r="G431" s="55"/>
      <c r="H431" s="55"/>
      <c r="I431" s="55"/>
      <c r="J431" s="55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</row>
    <row r="432" spans="1:52" s="56" customFormat="1">
      <c r="A432" s="116"/>
      <c r="B432" s="116"/>
      <c r="C432" s="55"/>
      <c r="D432" s="55"/>
      <c r="E432" s="55"/>
      <c r="F432" s="55"/>
      <c r="G432" s="55"/>
      <c r="H432" s="55"/>
      <c r="I432" s="55"/>
      <c r="J432" s="55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</row>
    <row r="433" spans="1:52" s="56" customFormat="1">
      <c r="A433" s="116"/>
      <c r="B433" s="116"/>
      <c r="C433" s="55"/>
      <c r="D433" s="55"/>
      <c r="E433" s="55"/>
      <c r="F433" s="55"/>
      <c r="G433" s="55"/>
      <c r="H433" s="55"/>
      <c r="I433" s="55"/>
      <c r="J433" s="55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</row>
    <row r="434" spans="1:52" s="56" customFormat="1">
      <c r="A434" s="116"/>
      <c r="B434" s="116"/>
      <c r="C434" s="55"/>
      <c r="D434" s="55"/>
      <c r="E434" s="55"/>
      <c r="F434" s="55"/>
      <c r="G434" s="55"/>
      <c r="H434" s="55"/>
      <c r="I434" s="55"/>
      <c r="J434" s="55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</row>
    <row r="435" spans="1:52" s="56" customFormat="1">
      <c r="A435" s="116"/>
      <c r="B435" s="116"/>
      <c r="C435" s="55"/>
      <c r="D435" s="55"/>
      <c r="E435" s="55"/>
      <c r="F435" s="55"/>
      <c r="G435" s="55"/>
      <c r="H435" s="55"/>
      <c r="I435" s="55"/>
      <c r="J435" s="55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</row>
    <row r="436" spans="1:52" s="56" customFormat="1">
      <c r="A436" s="116"/>
      <c r="B436" s="116"/>
      <c r="C436" s="55"/>
      <c r="D436" s="55"/>
      <c r="E436" s="55"/>
      <c r="F436" s="55"/>
      <c r="G436" s="55"/>
      <c r="H436" s="55"/>
      <c r="I436" s="55"/>
      <c r="J436" s="55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</row>
    <row r="437" spans="1:52" s="56" customFormat="1">
      <c r="A437" s="116"/>
      <c r="B437" s="116"/>
      <c r="C437" s="55"/>
      <c r="D437" s="55"/>
      <c r="E437" s="55"/>
      <c r="F437" s="55"/>
      <c r="G437" s="55"/>
      <c r="H437" s="55"/>
      <c r="I437" s="55"/>
      <c r="J437" s="55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</row>
    <row r="438" spans="1:52" s="56" customFormat="1">
      <c r="A438" s="116"/>
      <c r="B438" s="116"/>
      <c r="C438" s="55"/>
      <c r="D438" s="55"/>
      <c r="E438" s="55"/>
      <c r="F438" s="55"/>
      <c r="G438" s="55"/>
      <c r="H438" s="55"/>
      <c r="I438" s="55"/>
      <c r="J438" s="55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</row>
    <row r="439" spans="1:52" s="56" customFormat="1">
      <c r="A439" s="116"/>
      <c r="B439" s="116"/>
      <c r="C439" s="55"/>
      <c r="D439" s="55"/>
      <c r="E439" s="55"/>
      <c r="F439" s="55"/>
      <c r="G439" s="55"/>
      <c r="H439" s="55"/>
      <c r="I439" s="55"/>
      <c r="J439" s="55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</row>
    <row r="440" spans="1:52" s="56" customFormat="1">
      <c r="A440" s="116"/>
      <c r="B440" s="116"/>
      <c r="C440" s="55"/>
      <c r="D440" s="55"/>
      <c r="E440" s="55"/>
      <c r="F440" s="55"/>
      <c r="G440" s="55"/>
      <c r="H440" s="55"/>
      <c r="I440" s="55"/>
      <c r="J440" s="55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</row>
    <row r="441" spans="1:52" s="56" customFormat="1">
      <c r="A441" s="116"/>
      <c r="B441" s="116"/>
      <c r="C441" s="55"/>
      <c r="D441" s="55"/>
      <c r="E441" s="55"/>
      <c r="F441" s="55"/>
      <c r="G441" s="55"/>
      <c r="H441" s="55"/>
      <c r="I441" s="55"/>
      <c r="J441" s="55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</row>
  </sheetData>
  <pageMargins left="0.47244094488188981" right="0.35433070866141736" top="0.98425196850393704" bottom="0.98425196850393704" header="0.51181102362204722" footer="0.51181102362204722"/>
  <pageSetup paperSize="9" orientation="portrait" r:id="rId1"/>
  <headerFooter alignWithMargins="0">
    <oddFooter>&amp;R&amp;8&amp;D</oddFooter>
  </headerFooter>
  <ignoredErrors>
    <ignoredError sqref="I17 I26 I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Compiled Tables</vt:lpstr>
      <vt:lpstr>Synopsis 2013</vt:lpstr>
      <vt:lpstr>cam en 3D</vt:lpstr>
      <vt:lpstr>'cam en 3D'!Zone_d_impression</vt:lpstr>
    </vt:vector>
  </TitlesOfParts>
  <Company>UIC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moussa_s</dc:creator>
  <cp:lastModifiedBy>moussa_s</cp:lastModifiedBy>
  <cp:lastPrinted>2014-06-23T14:52:37Z</cp:lastPrinted>
  <dcterms:created xsi:type="dcterms:W3CDTF">2013-09-09T13:27:53Z</dcterms:created>
  <dcterms:modified xsi:type="dcterms:W3CDTF">2014-06-25T07:43:25Z</dcterms:modified>
</cp:coreProperties>
</file>