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 activeTab="5"/>
  </bookViews>
  <sheets>
    <sheet name="메뉴별 기관수집량(07월31일 기준)" sheetId="14" r:id="rId1"/>
    <sheet name="메뉴별 기관수집량(월간)" sheetId="20" r:id="rId2"/>
    <sheet name="전월" sheetId="13" r:id="rId3"/>
    <sheet name="금월" sheetId="17" r:id="rId4"/>
    <sheet name="월간수집" sheetId="19" r:id="rId5"/>
    <sheet name="제공 기관별 콘텐츠 수" sheetId="16" r:id="rId6"/>
  </sheets>
  <calcPr calcId="144525"/>
</workbook>
</file>

<file path=xl/calcChain.xml><?xml version="1.0" encoding="utf-8"?>
<calcChain xmlns="http://schemas.openxmlformats.org/spreadsheetml/2006/main">
  <c r="F52" i="19" l="1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G52" i="19"/>
  <c r="AH52" i="19"/>
  <c r="AI52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Z52" i="19"/>
  <c r="BA52" i="19"/>
  <c r="BB52" i="19"/>
  <c r="BC52" i="19"/>
  <c r="BD52" i="19"/>
  <c r="BE52" i="19"/>
  <c r="BF52" i="19"/>
  <c r="BG52" i="19"/>
  <c r="BH52" i="19"/>
  <c r="BI52" i="19"/>
  <c r="E52" i="19" l="1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3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 s="1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BI3" i="19"/>
  <c r="BI4" i="19" s="1"/>
  <c r="BH3" i="19"/>
  <c r="BH4" i="19" s="1"/>
  <c r="BG3" i="19"/>
  <c r="BG4" i="19" s="1"/>
  <c r="BF3" i="19"/>
  <c r="BF4" i="19" s="1"/>
  <c r="BE3" i="19"/>
  <c r="BE4" i="19" s="1"/>
  <c r="BD3" i="19"/>
  <c r="BD4" i="19" s="1"/>
  <c r="C53" i="20" s="1"/>
  <c r="BC3" i="19"/>
  <c r="BC4" i="19" s="1"/>
  <c r="C52" i="20" s="1"/>
  <c r="BB3" i="19"/>
  <c r="BB4" i="19" s="1"/>
  <c r="BA3" i="19"/>
  <c r="BA4" i="19" s="1"/>
  <c r="AZ3" i="19"/>
  <c r="AZ4" i="19" s="1"/>
  <c r="AY3" i="19"/>
  <c r="AY4" i="19" s="1"/>
  <c r="AX3" i="19"/>
  <c r="AX4" i="19" s="1"/>
  <c r="AW3" i="19"/>
  <c r="AW4" i="19" s="1"/>
  <c r="AV3" i="19"/>
  <c r="AV4" i="19" s="1"/>
  <c r="C45" i="20" s="1"/>
  <c r="AU3" i="19"/>
  <c r="AU4" i="19" s="1"/>
  <c r="C44" i="20" s="1"/>
  <c r="AT3" i="19"/>
  <c r="AT4" i="19" s="1"/>
  <c r="AS3" i="19"/>
  <c r="AS4" i="19" s="1"/>
  <c r="AR3" i="19"/>
  <c r="AR4" i="19" s="1"/>
  <c r="AQ3" i="19"/>
  <c r="AQ4" i="19" s="1"/>
  <c r="AP3" i="19"/>
  <c r="AP4" i="19" s="1"/>
  <c r="AO3" i="19"/>
  <c r="AO4" i="19" s="1"/>
  <c r="AN3" i="19"/>
  <c r="AN4" i="19" s="1"/>
  <c r="C37" i="20" s="1"/>
  <c r="AM3" i="19"/>
  <c r="AM4" i="19" s="1"/>
  <c r="C36" i="20" s="1"/>
  <c r="AL3" i="19"/>
  <c r="AL4" i="19" s="1"/>
  <c r="AK3" i="19"/>
  <c r="AK4" i="19" s="1"/>
  <c r="AJ3" i="19"/>
  <c r="AJ4" i="19" s="1"/>
  <c r="AI3" i="19"/>
  <c r="AI4" i="19" s="1"/>
  <c r="AH3" i="19"/>
  <c r="AH4" i="19" s="1"/>
  <c r="AG3" i="19"/>
  <c r="AG4" i="19" s="1"/>
  <c r="AF3" i="19"/>
  <c r="AF4" i="19" s="1"/>
  <c r="C29" i="20" s="1"/>
  <c r="AE3" i="19"/>
  <c r="AE4" i="19" s="1"/>
  <c r="C28" i="20" s="1"/>
  <c r="AD3" i="19"/>
  <c r="AD4" i="19" s="1"/>
  <c r="AC3" i="19"/>
  <c r="AC4" i="19" s="1"/>
  <c r="AB3" i="19"/>
  <c r="AB4" i="19" s="1"/>
  <c r="AA3" i="19"/>
  <c r="AA4" i="19" s="1"/>
  <c r="Z3" i="19"/>
  <c r="Z4" i="19" s="1"/>
  <c r="Y3" i="19"/>
  <c r="Y4" i="19" s="1"/>
  <c r="X3" i="19"/>
  <c r="X4" i="19" s="1"/>
  <c r="C21" i="20" s="1"/>
  <c r="W3" i="19"/>
  <c r="W4" i="19" s="1"/>
  <c r="C20" i="20" s="1"/>
  <c r="V3" i="19"/>
  <c r="V4" i="19" s="1"/>
  <c r="U3" i="19"/>
  <c r="U4" i="19" s="1"/>
  <c r="T3" i="19"/>
  <c r="T4" i="19" s="1"/>
  <c r="S3" i="19"/>
  <c r="S4" i="19" s="1"/>
  <c r="R3" i="19"/>
  <c r="R4" i="19" s="1"/>
  <c r="Q3" i="19"/>
  <c r="Q4" i="19" s="1"/>
  <c r="P3" i="19"/>
  <c r="P4" i="19" s="1"/>
  <c r="C13" i="20" s="1"/>
  <c r="O3" i="19"/>
  <c r="O4" i="19" s="1"/>
  <c r="C12" i="20" s="1"/>
  <c r="N3" i="19"/>
  <c r="N4" i="19" s="1"/>
  <c r="M3" i="19"/>
  <c r="M4" i="19" s="1"/>
  <c r="L3" i="19"/>
  <c r="L4" i="19" s="1"/>
  <c r="K3" i="19"/>
  <c r="K4" i="19" s="1"/>
  <c r="J3" i="19"/>
  <c r="J4" i="19" s="1"/>
  <c r="I3" i="19"/>
  <c r="I4" i="19" s="1"/>
  <c r="H3" i="19"/>
  <c r="H4" i="19" s="1"/>
  <c r="C5" i="20" s="1"/>
  <c r="G3" i="19"/>
  <c r="G4" i="19" s="1"/>
  <c r="C4" i="20" s="1"/>
  <c r="F3" i="19"/>
  <c r="F4" i="19" s="1"/>
  <c r="C8" i="20" l="1"/>
  <c r="C16" i="20"/>
  <c r="C24" i="20"/>
  <c r="C32" i="20"/>
  <c r="C40" i="20"/>
  <c r="C48" i="20"/>
  <c r="C56" i="20"/>
  <c r="C39" i="20"/>
  <c r="C25" i="20"/>
  <c r="C33" i="20"/>
  <c r="C41" i="20"/>
  <c r="C49" i="20"/>
  <c r="C57" i="20"/>
  <c r="C23" i="20"/>
  <c r="C18" i="20"/>
  <c r="C34" i="20"/>
  <c r="C42" i="20"/>
  <c r="C50" i="20"/>
  <c r="C58" i="20"/>
  <c r="C10" i="20"/>
  <c r="C19" i="20"/>
  <c r="C51" i="20"/>
  <c r="C31" i="20"/>
  <c r="C47" i="20"/>
  <c r="C9" i="20"/>
  <c r="C26" i="20"/>
  <c r="C11" i="20"/>
  <c r="C43" i="20"/>
  <c r="C7" i="20"/>
  <c r="C17" i="20"/>
  <c r="C3" i="20"/>
  <c r="C27" i="20"/>
  <c r="C35" i="20"/>
  <c r="C15" i="20"/>
  <c r="C55" i="20"/>
  <c r="C6" i="20"/>
  <c r="C14" i="20"/>
  <c r="C22" i="20"/>
  <c r="C30" i="20"/>
  <c r="C38" i="20"/>
  <c r="C46" i="20"/>
  <c r="C54" i="20"/>
  <c r="E3" i="19"/>
  <c r="E4" i="19"/>
  <c r="C2" i="20" l="1"/>
  <c r="AG11" i="19"/>
  <c r="AH11" i="19"/>
  <c r="AG12" i="19"/>
  <c r="AH12" i="19"/>
  <c r="AG13" i="19"/>
  <c r="AH13" i="19"/>
  <c r="AG14" i="19"/>
  <c r="AH14" i="19"/>
  <c r="AG15" i="19"/>
  <c r="AH15" i="19"/>
  <c r="AG16" i="19"/>
  <c r="AH16" i="19"/>
  <c r="AG17" i="19"/>
  <c r="AH17" i="19"/>
  <c r="AG18" i="19"/>
  <c r="AH18" i="19"/>
  <c r="AG19" i="19"/>
  <c r="AH19" i="19"/>
  <c r="AG20" i="19"/>
  <c r="AH20" i="19"/>
  <c r="AG21" i="19"/>
  <c r="AH21" i="19"/>
  <c r="AG22" i="19"/>
  <c r="AH22" i="19"/>
  <c r="AG23" i="19"/>
  <c r="AH23" i="19"/>
  <c r="AG24" i="19"/>
  <c r="AH24" i="19"/>
  <c r="AG25" i="19"/>
  <c r="AH25" i="19"/>
  <c r="AG27" i="19"/>
  <c r="AH27" i="19"/>
  <c r="AG28" i="19"/>
  <c r="AH28" i="19"/>
  <c r="AG29" i="19"/>
  <c r="AH29" i="19"/>
  <c r="AG30" i="19"/>
  <c r="AH30" i="19"/>
  <c r="AG31" i="19"/>
  <c r="AH31" i="19"/>
  <c r="AG32" i="19"/>
  <c r="AH32" i="19"/>
  <c r="AG33" i="19"/>
  <c r="AH33" i="19"/>
  <c r="AG34" i="19"/>
  <c r="AH34" i="19"/>
  <c r="AG36" i="19"/>
  <c r="AH36" i="19"/>
  <c r="AG37" i="19"/>
  <c r="AH37" i="19"/>
  <c r="AG38" i="19"/>
  <c r="AH38" i="19"/>
  <c r="AG39" i="19"/>
  <c r="AH39" i="19"/>
  <c r="AG41" i="19"/>
  <c r="AH41" i="19"/>
  <c r="AG42" i="19"/>
  <c r="AH42" i="19"/>
  <c r="AG43" i="19"/>
  <c r="AH43" i="19"/>
  <c r="AG44" i="19"/>
  <c r="AH44" i="19"/>
  <c r="AG45" i="19"/>
  <c r="AH45" i="19"/>
  <c r="AG46" i="19"/>
  <c r="AH46" i="19"/>
  <c r="AG47" i="19"/>
  <c r="AH47" i="19"/>
  <c r="AG48" i="19"/>
  <c r="AH48" i="19"/>
  <c r="AG49" i="19"/>
  <c r="AH49" i="19"/>
  <c r="AG50" i="19"/>
  <c r="AH50" i="19"/>
  <c r="AG51" i="19"/>
  <c r="AH51" i="19"/>
  <c r="AG54" i="19"/>
  <c r="AH54" i="19"/>
  <c r="AG55" i="19"/>
  <c r="AH55" i="19"/>
  <c r="AG56" i="19"/>
  <c r="AH56" i="19"/>
  <c r="AG57" i="19"/>
  <c r="AH57" i="19"/>
  <c r="AG58" i="19"/>
  <c r="AH58" i="19"/>
  <c r="AG59" i="19"/>
  <c r="AH59" i="19"/>
  <c r="AG60" i="19"/>
  <c r="AH60" i="19"/>
  <c r="AG61" i="19"/>
  <c r="AH61" i="19"/>
  <c r="AG62" i="19"/>
  <c r="AH62" i="19"/>
  <c r="AG63" i="19"/>
  <c r="AH63" i="19"/>
  <c r="AG65" i="19"/>
  <c r="AH65" i="19"/>
  <c r="AG66" i="19"/>
  <c r="AH66" i="19"/>
  <c r="AG67" i="19"/>
  <c r="AH67" i="19"/>
  <c r="AG68" i="19"/>
  <c r="AH68" i="19"/>
  <c r="AG69" i="19"/>
  <c r="AH69" i="19"/>
  <c r="AG70" i="19"/>
  <c r="AH70" i="19"/>
  <c r="AG71" i="19"/>
  <c r="AH71" i="19"/>
  <c r="AG72" i="19"/>
  <c r="AH72" i="19"/>
  <c r="AG73" i="19"/>
  <c r="AH73" i="19"/>
  <c r="AG74" i="19"/>
  <c r="AH74" i="19"/>
  <c r="AG75" i="19"/>
  <c r="AH75" i="19"/>
  <c r="AG76" i="19"/>
  <c r="AH76" i="19"/>
  <c r="AG77" i="19"/>
  <c r="AH77" i="19"/>
  <c r="AG78" i="19"/>
  <c r="AH78" i="19"/>
  <c r="AG79" i="19"/>
  <c r="AH79" i="19"/>
  <c r="AG80" i="19"/>
  <c r="AH80" i="19"/>
  <c r="AG81" i="19"/>
  <c r="AH81" i="19"/>
  <c r="AG82" i="19"/>
  <c r="AH82" i="19"/>
  <c r="AG84" i="19"/>
  <c r="AH84" i="19"/>
  <c r="AG85" i="19"/>
  <c r="AH85" i="19"/>
  <c r="AG86" i="19"/>
  <c r="AH86" i="19"/>
  <c r="AG87" i="19"/>
  <c r="AH87" i="19"/>
  <c r="AG88" i="19"/>
  <c r="AH88" i="19"/>
  <c r="AG89" i="19"/>
  <c r="AH89" i="19"/>
  <c r="AG91" i="19"/>
  <c r="AH91" i="19"/>
  <c r="AG92" i="19"/>
  <c r="AH92" i="19"/>
  <c r="AG93" i="19"/>
  <c r="AH93" i="19"/>
  <c r="AG94" i="19"/>
  <c r="AH94" i="19"/>
  <c r="AG95" i="19"/>
  <c r="AH95" i="19"/>
  <c r="AG96" i="19"/>
  <c r="AH96" i="19"/>
  <c r="AG97" i="19"/>
  <c r="AH97" i="19"/>
  <c r="AG98" i="19"/>
  <c r="AH98" i="19"/>
  <c r="AG99" i="19"/>
  <c r="AH99" i="19"/>
  <c r="AG101" i="19"/>
  <c r="AH101" i="19"/>
  <c r="AG102" i="19"/>
  <c r="AH102" i="19"/>
  <c r="AG103" i="19"/>
  <c r="AH103" i="19"/>
  <c r="AG104" i="19"/>
  <c r="AH104" i="19"/>
  <c r="AG105" i="19"/>
  <c r="AH105" i="19"/>
  <c r="AG106" i="19"/>
  <c r="AH106" i="19"/>
  <c r="AG107" i="19"/>
  <c r="AH107" i="19"/>
  <c r="AG108" i="19"/>
  <c r="AH108" i="19"/>
  <c r="AG109" i="19"/>
  <c r="AH109" i="19"/>
  <c r="AG110" i="19"/>
  <c r="AH110" i="19"/>
  <c r="AG111" i="19"/>
  <c r="AH111" i="19"/>
  <c r="AG112" i="19"/>
  <c r="AH112" i="19"/>
  <c r="AG113" i="19"/>
  <c r="AH113" i="19"/>
  <c r="AG114" i="19"/>
  <c r="AH114" i="19"/>
  <c r="AG115" i="19"/>
  <c r="AH115" i="19"/>
  <c r="AG116" i="19"/>
  <c r="AH116" i="19"/>
  <c r="AG117" i="19"/>
  <c r="AH117" i="19"/>
  <c r="AG118" i="19"/>
  <c r="AH118" i="19"/>
  <c r="AG119" i="19"/>
  <c r="AH119" i="19"/>
  <c r="AG121" i="19"/>
  <c r="AH121" i="19"/>
  <c r="AG122" i="19"/>
  <c r="AH122" i="19"/>
  <c r="AG123" i="19"/>
  <c r="AH123" i="19"/>
  <c r="AG124" i="19"/>
  <c r="AH124" i="19"/>
  <c r="AG125" i="19"/>
  <c r="AH125" i="19"/>
  <c r="AG126" i="19"/>
  <c r="AH126" i="19"/>
  <c r="AG127" i="19"/>
  <c r="AH127" i="19"/>
  <c r="AG128" i="19"/>
  <c r="AH128" i="19"/>
  <c r="AG129" i="19"/>
  <c r="AH129" i="19"/>
  <c r="AG130" i="19"/>
  <c r="AH130" i="19"/>
  <c r="AG131" i="19"/>
  <c r="AH131" i="19"/>
  <c r="AG132" i="19"/>
  <c r="AH132" i="19"/>
  <c r="AG133" i="19"/>
  <c r="AH133" i="19"/>
  <c r="AG134" i="19"/>
  <c r="AH134" i="19"/>
  <c r="AG135" i="19"/>
  <c r="AH135" i="19"/>
  <c r="AG136" i="19"/>
  <c r="AH136" i="19"/>
  <c r="AG137" i="19"/>
  <c r="AH137" i="19"/>
  <c r="AG138" i="19"/>
  <c r="AH138" i="19"/>
  <c r="AG139" i="19"/>
  <c r="AH139" i="19"/>
  <c r="AG140" i="19"/>
  <c r="AH140" i="19"/>
  <c r="AG141" i="19"/>
  <c r="AH141" i="19"/>
  <c r="AG142" i="19"/>
  <c r="AH142" i="19"/>
  <c r="AG143" i="19"/>
  <c r="AH143" i="19"/>
  <c r="AG144" i="19"/>
  <c r="AH144" i="19"/>
  <c r="AG145" i="19"/>
  <c r="AH145" i="19"/>
  <c r="AG146" i="19"/>
  <c r="AH146" i="19"/>
  <c r="AG147" i="19"/>
  <c r="AH147" i="19"/>
  <c r="AG148" i="19"/>
  <c r="AH148" i="19"/>
  <c r="AG149" i="19"/>
  <c r="AH149" i="19"/>
  <c r="AG150" i="19"/>
  <c r="AH150" i="19"/>
  <c r="AG151" i="19"/>
  <c r="AH151" i="19"/>
  <c r="AG152" i="19"/>
  <c r="AH152" i="19"/>
  <c r="AG8" i="19"/>
  <c r="AH8" i="19"/>
  <c r="AG9" i="19"/>
  <c r="AH9" i="19"/>
  <c r="AG7" i="19"/>
  <c r="AH7" i="19"/>
  <c r="AI7" i="19"/>
  <c r="AG6" i="19"/>
  <c r="AH6" i="19"/>
  <c r="AI6" i="19"/>
  <c r="AG5" i="19"/>
  <c r="AH5" i="19"/>
  <c r="N31" i="14"/>
  <c r="M31" i="14"/>
  <c r="L31" i="14"/>
  <c r="K31" i="14"/>
  <c r="J31" i="14"/>
  <c r="I31" i="14"/>
  <c r="H31" i="14"/>
  <c r="G31" i="14"/>
  <c r="F31" i="14"/>
  <c r="E31" i="14"/>
  <c r="N30" i="14"/>
  <c r="M30" i="14"/>
  <c r="L30" i="14"/>
  <c r="K30" i="14"/>
  <c r="J30" i="14"/>
  <c r="I30" i="14"/>
  <c r="H30" i="14"/>
  <c r="G30" i="14"/>
  <c r="F30" i="14"/>
  <c r="E30" i="14"/>
  <c r="B30" i="14" s="1"/>
  <c r="AH53" i="19" l="1"/>
  <c r="AG53" i="19"/>
  <c r="B31" i="14"/>
  <c r="AG26" i="19"/>
  <c r="E30" i="20" s="1"/>
  <c r="B29" i="16"/>
  <c r="B30" i="16"/>
  <c r="H30" i="20"/>
  <c r="AG153" i="19"/>
  <c r="N30" i="20" s="1"/>
  <c r="AH64" i="19"/>
  <c r="I31" i="20" s="1"/>
  <c r="AH100" i="19"/>
  <c r="L31" i="20" s="1"/>
  <c r="AH120" i="19"/>
  <c r="M31" i="20" s="1"/>
  <c r="AH10" i="19"/>
  <c r="AH35" i="19"/>
  <c r="F31" i="20" s="1"/>
  <c r="AG40" i="19"/>
  <c r="G30" i="20" s="1"/>
  <c r="AH40" i="19"/>
  <c r="G31" i="20" s="1"/>
  <c r="AG10" i="19"/>
  <c r="AG100" i="19"/>
  <c r="L30" i="20" s="1"/>
  <c r="AG83" i="19"/>
  <c r="J30" i="20" s="1"/>
  <c r="AH153" i="19"/>
  <c r="N31" i="20" s="1"/>
  <c r="AH90" i="19"/>
  <c r="K31" i="20" s="1"/>
  <c r="AG64" i="19"/>
  <c r="I30" i="20" s="1"/>
  <c r="H31" i="20"/>
  <c r="AG35" i="19"/>
  <c r="AH26" i="19"/>
  <c r="E31" i="20" s="1"/>
  <c r="AG90" i="19"/>
  <c r="K30" i="20" s="1"/>
  <c r="AG120" i="19"/>
  <c r="M30" i="20" s="1"/>
  <c r="AH83" i="19"/>
  <c r="J31" i="20" s="1"/>
  <c r="N58" i="14"/>
  <c r="M58" i="14"/>
  <c r="L58" i="14"/>
  <c r="K58" i="14"/>
  <c r="J58" i="14"/>
  <c r="I58" i="14"/>
  <c r="H58" i="14"/>
  <c r="G58" i="14"/>
  <c r="F58" i="14"/>
  <c r="E58" i="14"/>
  <c r="N57" i="14"/>
  <c r="M57" i="14"/>
  <c r="L57" i="14"/>
  <c r="K57" i="14"/>
  <c r="J57" i="14"/>
  <c r="I57" i="14"/>
  <c r="H57" i="14"/>
  <c r="G57" i="14"/>
  <c r="F57" i="14"/>
  <c r="E57" i="14"/>
  <c r="N56" i="14"/>
  <c r="M56" i="14"/>
  <c r="L56" i="14"/>
  <c r="K56" i="14"/>
  <c r="J56" i="14"/>
  <c r="I56" i="14"/>
  <c r="H56" i="14"/>
  <c r="G56" i="14"/>
  <c r="F56" i="14"/>
  <c r="E56" i="14"/>
  <c r="N55" i="14"/>
  <c r="M55" i="14"/>
  <c r="L55" i="14"/>
  <c r="K55" i="14"/>
  <c r="J55" i="14"/>
  <c r="I55" i="14"/>
  <c r="H55" i="14"/>
  <c r="G55" i="14"/>
  <c r="F55" i="14"/>
  <c r="E55" i="14"/>
  <c r="N54" i="14"/>
  <c r="M54" i="14"/>
  <c r="L54" i="14"/>
  <c r="K54" i="14"/>
  <c r="J54" i="14"/>
  <c r="I54" i="14"/>
  <c r="H54" i="14"/>
  <c r="G54" i="14"/>
  <c r="F54" i="14"/>
  <c r="E54" i="14"/>
  <c r="N53" i="14"/>
  <c r="M53" i="14"/>
  <c r="L53" i="14"/>
  <c r="K53" i="14"/>
  <c r="J53" i="14"/>
  <c r="I53" i="14"/>
  <c r="H53" i="14"/>
  <c r="G53" i="14"/>
  <c r="F53" i="14"/>
  <c r="E53" i="14"/>
  <c r="N52" i="14"/>
  <c r="M52" i="14"/>
  <c r="L52" i="14"/>
  <c r="K52" i="14"/>
  <c r="J52" i="14"/>
  <c r="I52" i="14"/>
  <c r="H52" i="14"/>
  <c r="G52" i="14"/>
  <c r="F52" i="14"/>
  <c r="E52" i="14"/>
  <c r="N51" i="14"/>
  <c r="M51" i="14"/>
  <c r="L51" i="14"/>
  <c r="K51" i="14"/>
  <c r="J51" i="14"/>
  <c r="I51" i="14"/>
  <c r="H51" i="14"/>
  <c r="G51" i="14"/>
  <c r="F51" i="14"/>
  <c r="E51" i="14"/>
  <c r="B51" i="14" s="1"/>
  <c r="N50" i="14"/>
  <c r="M50" i="14"/>
  <c r="L50" i="14"/>
  <c r="K50" i="14"/>
  <c r="J50" i="14"/>
  <c r="I50" i="14"/>
  <c r="H50" i="14"/>
  <c r="G50" i="14"/>
  <c r="F50" i="14"/>
  <c r="E50" i="14"/>
  <c r="N49" i="14"/>
  <c r="M49" i="14"/>
  <c r="L49" i="14"/>
  <c r="K49" i="14"/>
  <c r="J49" i="14"/>
  <c r="I49" i="14"/>
  <c r="H49" i="14"/>
  <c r="G49" i="14"/>
  <c r="F49" i="14"/>
  <c r="E49" i="14"/>
  <c r="N48" i="14"/>
  <c r="M48" i="14"/>
  <c r="L48" i="14"/>
  <c r="K48" i="14"/>
  <c r="J48" i="14"/>
  <c r="I48" i="14"/>
  <c r="H48" i="14"/>
  <c r="G48" i="14"/>
  <c r="F48" i="14"/>
  <c r="E48" i="14"/>
  <c r="N47" i="14"/>
  <c r="M47" i="14"/>
  <c r="L47" i="14"/>
  <c r="K47" i="14"/>
  <c r="J47" i="14"/>
  <c r="I47" i="14"/>
  <c r="H47" i="14"/>
  <c r="G47" i="14"/>
  <c r="F47" i="14"/>
  <c r="E47" i="14"/>
  <c r="N46" i="14"/>
  <c r="M46" i="14"/>
  <c r="L46" i="14"/>
  <c r="K46" i="14"/>
  <c r="J46" i="14"/>
  <c r="I46" i="14"/>
  <c r="H46" i="14"/>
  <c r="G46" i="14"/>
  <c r="F46" i="14"/>
  <c r="E46" i="14"/>
  <c r="N45" i="14"/>
  <c r="M45" i="14"/>
  <c r="L45" i="14"/>
  <c r="K45" i="14"/>
  <c r="J45" i="14"/>
  <c r="I45" i="14"/>
  <c r="H45" i="14"/>
  <c r="G45" i="14"/>
  <c r="F45" i="14"/>
  <c r="E45" i="14"/>
  <c r="N44" i="14"/>
  <c r="M44" i="14"/>
  <c r="L44" i="14"/>
  <c r="K44" i="14"/>
  <c r="J44" i="14"/>
  <c r="I44" i="14"/>
  <c r="H44" i="14"/>
  <c r="G44" i="14"/>
  <c r="F44" i="14"/>
  <c r="E44" i="14"/>
  <c r="N43" i="14"/>
  <c r="M43" i="14"/>
  <c r="L43" i="14"/>
  <c r="K43" i="14"/>
  <c r="J43" i="14"/>
  <c r="I43" i="14"/>
  <c r="H43" i="14"/>
  <c r="G43" i="14"/>
  <c r="F43" i="14"/>
  <c r="E43" i="14"/>
  <c r="N42" i="14"/>
  <c r="M42" i="14"/>
  <c r="L42" i="14"/>
  <c r="K42" i="14"/>
  <c r="J42" i="14"/>
  <c r="I42" i="14"/>
  <c r="H42" i="14"/>
  <c r="G42" i="14"/>
  <c r="F42" i="14"/>
  <c r="E42" i="14"/>
  <c r="N41" i="14"/>
  <c r="M41" i="14"/>
  <c r="L41" i="14"/>
  <c r="K41" i="14"/>
  <c r="J41" i="14"/>
  <c r="I41" i="14"/>
  <c r="H41" i="14"/>
  <c r="G41" i="14"/>
  <c r="F41" i="14"/>
  <c r="E41" i="14"/>
  <c r="N40" i="14"/>
  <c r="M40" i="14"/>
  <c r="L40" i="14"/>
  <c r="K40" i="14"/>
  <c r="J40" i="14"/>
  <c r="I40" i="14"/>
  <c r="H40" i="14"/>
  <c r="G40" i="14"/>
  <c r="F40" i="14"/>
  <c r="E40" i="14"/>
  <c r="B40" i="14" s="1"/>
  <c r="N39" i="14"/>
  <c r="M39" i="14"/>
  <c r="L39" i="14"/>
  <c r="K39" i="14"/>
  <c r="J39" i="14"/>
  <c r="I39" i="14"/>
  <c r="H39" i="14"/>
  <c r="G39" i="14"/>
  <c r="F39" i="14"/>
  <c r="E39" i="14"/>
  <c r="N38" i="14"/>
  <c r="M38" i="14"/>
  <c r="L38" i="14"/>
  <c r="K38" i="14"/>
  <c r="J38" i="14"/>
  <c r="I38" i="14"/>
  <c r="H38" i="14"/>
  <c r="G38" i="14"/>
  <c r="F38" i="14"/>
  <c r="E38" i="14"/>
  <c r="N37" i="14"/>
  <c r="M37" i="14"/>
  <c r="L37" i="14"/>
  <c r="K37" i="14"/>
  <c r="J37" i="14"/>
  <c r="I37" i="14"/>
  <c r="H37" i="14"/>
  <c r="G37" i="14"/>
  <c r="F37" i="14"/>
  <c r="E37" i="14"/>
  <c r="N36" i="14"/>
  <c r="M36" i="14"/>
  <c r="L36" i="14"/>
  <c r="K36" i="14"/>
  <c r="J36" i="14"/>
  <c r="I36" i="14"/>
  <c r="H36" i="14"/>
  <c r="G36" i="14"/>
  <c r="F36" i="14"/>
  <c r="E36" i="14"/>
  <c r="B36" i="14" s="1"/>
  <c r="N35" i="14"/>
  <c r="M35" i="14"/>
  <c r="L35" i="14"/>
  <c r="K35" i="14"/>
  <c r="J35" i="14"/>
  <c r="I35" i="14"/>
  <c r="H35" i="14"/>
  <c r="G35" i="14"/>
  <c r="F35" i="14"/>
  <c r="E35" i="14"/>
  <c r="N34" i="14"/>
  <c r="M34" i="14"/>
  <c r="L34" i="14"/>
  <c r="K34" i="14"/>
  <c r="J34" i="14"/>
  <c r="I34" i="14"/>
  <c r="H34" i="14"/>
  <c r="G34" i="14"/>
  <c r="F34" i="14"/>
  <c r="E34" i="14"/>
  <c r="N33" i="14"/>
  <c r="M33" i="14"/>
  <c r="L33" i="14"/>
  <c r="K33" i="14"/>
  <c r="J33" i="14"/>
  <c r="I33" i="14"/>
  <c r="H33" i="14"/>
  <c r="G33" i="14"/>
  <c r="F33" i="14"/>
  <c r="E33" i="14"/>
  <c r="N32" i="14"/>
  <c r="M32" i="14"/>
  <c r="L32" i="14"/>
  <c r="K32" i="14"/>
  <c r="J32" i="14"/>
  <c r="I32" i="14"/>
  <c r="H32" i="14"/>
  <c r="G32" i="14"/>
  <c r="F32" i="14"/>
  <c r="E32" i="14"/>
  <c r="N29" i="14"/>
  <c r="M29" i="14"/>
  <c r="L29" i="14"/>
  <c r="K29" i="14"/>
  <c r="J29" i="14"/>
  <c r="I29" i="14"/>
  <c r="H29" i="14"/>
  <c r="G29" i="14"/>
  <c r="F29" i="14"/>
  <c r="E29" i="14"/>
  <c r="N28" i="14"/>
  <c r="M28" i="14"/>
  <c r="L28" i="14"/>
  <c r="K28" i="14"/>
  <c r="J28" i="14"/>
  <c r="I28" i="14"/>
  <c r="H28" i="14"/>
  <c r="G28" i="14"/>
  <c r="F28" i="14"/>
  <c r="E28" i="14"/>
  <c r="N27" i="14"/>
  <c r="M27" i="14"/>
  <c r="L27" i="14"/>
  <c r="K27" i="14"/>
  <c r="J27" i="14"/>
  <c r="I27" i="14"/>
  <c r="H27" i="14"/>
  <c r="G27" i="14"/>
  <c r="F27" i="14"/>
  <c r="E27" i="14"/>
  <c r="N26" i="14"/>
  <c r="M26" i="14"/>
  <c r="L26" i="14"/>
  <c r="K26" i="14"/>
  <c r="J26" i="14"/>
  <c r="I26" i="14"/>
  <c r="H26" i="14"/>
  <c r="G26" i="14"/>
  <c r="F26" i="14"/>
  <c r="E26" i="14"/>
  <c r="B26" i="14" s="1"/>
  <c r="N25" i="14"/>
  <c r="M25" i="14"/>
  <c r="L25" i="14"/>
  <c r="K25" i="14"/>
  <c r="J25" i="14"/>
  <c r="I25" i="14"/>
  <c r="H25" i="14"/>
  <c r="G25" i="14"/>
  <c r="F25" i="14"/>
  <c r="E25" i="14"/>
  <c r="N24" i="14"/>
  <c r="M24" i="14"/>
  <c r="L24" i="14"/>
  <c r="K24" i="14"/>
  <c r="J24" i="14"/>
  <c r="I24" i="14"/>
  <c r="H24" i="14"/>
  <c r="G24" i="14"/>
  <c r="F24" i="14"/>
  <c r="E24" i="14"/>
  <c r="N23" i="14"/>
  <c r="M23" i="14"/>
  <c r="L23" i="14"/>
  <c r="K23" i="14"/>
  <c r="J23" i="14"/>
  <c r="I23" i="14"/>
  <c r="H23" i="14"/>
  <c r="G23" i="14"/>
  <c r="F23" i="14"/>
  <c r="E23" i="14"/>
  <c r="N22" i="14"/>
  <c r="M22" i="14"/>
  <c r="L22" i="14"/>
  <c r="K22" i="14"/>
  <c r="J22" i="14"/>
  <c r="I22" i="14"/>
  <c r="H22" i="14"/>
  <c r="G22" i="14"/>
  <c r="F22" i="14"/>
  <c r="E22" i="14"/>
  <c r="N21" i="14"/>
  <c r="M21" i="14"/>
  <c r="L21" i="14"/>
  <c r="K21" i="14"/>
  <c r="J21" i="14"/>
  <c r="I21" i="14"/>
  <c r="H21" i="14"/>
  <c r="G21" i="14"/>
  <c r="F21" i="14"/>
  <c r="E21" i="14"/>
  <c r="N20" i="14"/>
  <c r="M20" i="14"/>
  <c r="L20" i="14"/>
  <c r="K20" i="14"/>
  <c r="J20" i="14"/>
  <c r="I20" i="14"/>
  <c r="H20" i="14"/>
  <c r="G20" i="14"/>
  <c r="F20" i="14"/>
  <c r="E20" i="14"/>
  <c r="N19" i="14"/>
  <c r="M19" i="14"/>
  <c r="L19" i="14"/>
  <c r="K19" i="14"/>
  <c r="J19" i="14"/>
  <c r="I19" i="14"/>
  <c r="H19" i="14"/>
  <c r="G19" i="14"/>
  <c r="F19" i="14"/>
  <c r="E19" i="14"/>
  <c r="N18" i="14"/>
  <c r="M18" i="14"/>
  <c r="L18" i="14"/>
  <c r="K18" i="14"/>
  <c r="J18" i="14"/>
  <c r="I18" i="14"/>
  <c r="H18" i="14"/>
  <c r="G18" i="14"/>
  <c r="F18" i="14"/>
  <c r="E18" i="14"/>
  <c r="N17" i="14"/>
  <c r="M17" i="14"/>
  <c r="L17" i="14"/>
  <c r="K17" i="14"/>
  <c r="J17" i="14"/>
  <c r="I17" i="14"/>
  <c r="H17" i="14"/>
  <c r="G17" i="14"/>
  <c r="F17" i="14"/>
  <c r="E17" i="14"/>
  <c r="N16" i="14"/>
  <c r="M16" i="14"/>
  <c r="L16" i="14"/>
  <c r="K16" i="14"/>
  <c r="J16" i="14"/>
  <c r="I16" i="14"/>
  <c r="H16" i="14"/>
  <c r="G16" i="14"/>
  <c r="F16" i="14"/>
  <c r="E16" i="14"/>
  <c r="N15" i="14"/>
  <c r="M15" i="14"/>
  <c r="L15" i="14"/>
  <c r="K15" i="14"/>
  <c r="J15" i="14"/>
  <c r="I15" i="14"/>
  <c r="H15" i="14"/>
  <c r="G15" i="14"/>
  <c r="F15" i="14"/>
  <c r="E15" i="14"/>
  <c r="N14" i="14"/>
  <c r="M14" i="14"/>
  <c r="L14" i="14"/>
  <c r="K14" i="14"/>
  <c r="J14" i="14"/>
  <c r="I14" i="14"/>
  <c r="H14" i="14"/>
  <c r="G14" i="14"/>
  <c r="F14" i="14"/>
  <c r="E14" i="14"/>
  <c r="N13" i="14"/>
  <c r="M13" i="14"/>
  <c r="L13" i="14"/>
  <c r="K13" i="14"/>
  <c r="J13" i="14"/>
  <c r="I13" i="14"/>
  <c r="H13" i="14"/>
  <c r="G13" i="14"/>
  <c r="F13" i="14"/>
  <c r="E13" i="14"/>
  <c r="N12" i="14"/>
  <c r="M12" i="14"/>
  <c r="L12" i="14"/>
  <c r="K12" i="14"/>
  <c r="J12" i="14"/>
  <c r="I12" i="14"/>
  <c r="H12" i="14"/>
  <c r="G12" i="14"/>
  <c r="F12" i="14"/>
  <c r="E12" i="14"/>
  <c r="B12" i="14" s="1"/>
  <c r="N11" i="14"/>
  <c r="M11" i="14"/>
  <c r="L11" i="14"/>
  <c r="K11" i="14"/>
  <c r="J11" i="14"/>
  <c r="I11" i="14"/>
  <c r="H11" i="14"/>
  <c r="G11" i="14"/>
  <c r="F11" i="14"/>
  <c r="E11" i="14"/>
  <c r="N10" i="14"/>
  <c r="M10" i="14"/>
  <c r="L10" i="14"/>
  <c r="K10" i="14"/>
  <c r="J10" i="14"/>
  <c r="I10" i="14"/>
  <c r="H10" i="14"/>
  <c r="G10" i="14"/>
  <c r="F10" i="14"/>
  <c r="E10" i="14"/>
  <c r="N9" i="14"/>
  <c r="M9" i="14"/>
  <c r="L9" i="14"/>
  <c r="K9" i="14"/>
  <c r="J9" i="14"/>
  <c r="I9" i="14"/>
  <c r="H9" i="14"/>
  <c r="G9" i="14"/>
  <c r="F9" i="14"/>
  <c r="E9" i="14"/>
  <c r="N8" i="14"/>
  <c r="M8" i="14"/>
  <c r="L8" i="14"/>
  <c r="K8" i="14"/>
  <c r="J8" i="14"/>
  <c r="I8" i="14"/>
  <c r="H8" i="14"/>
  <c r="G8" i="14"/>
  <c r="F8" i="14"/>
  <c r="E8" i="14"/>
  <c r="B8" i="14" s="1"/>
  <c r="N7" i="14"/>
  <c r="M7" i="14"/>
  <c r="L7" i="14"/>
  <c r="K7" i="14"/>
  <c r="J7" i="14"/>
  <c r="I7" i="14"/>
  <c r="H7" i="14"/>
  <c r="G7" i="14"/>
  <c r="F7" i="14"/>
  <c r="E7" i="14"/>
  <c r="N6" i="14"/>
  <c r="M6" i="14"/>
  <c r="L6" i="14"/>
  <c r="K6" i="14"/>
  <c r="J6" i="14"/>
  <c r="I6" i="14"/>
  <c r="H6" i="14"/>
  <c r="G6" i="14"/>
  <c r="F6" i="14"/>
  <c r="E6" i="14"/>
  <c r="N5" i="14"/>
  <c r="M5" i="14"/>
  <c r="L5" i="14"/>
  <c r="K5" i="14"/>
  <c r="J5" i="14"/>
  <c r="I5" i="14"/>
  <c r="H5" i="14"/>
  <c r="G5" i="14"/>
  <c r="F5" i="14"/>
  <c r="E5" i="14"/>
  <c r="N4" i="14"/>
  <c r="M4" i="14"/>
  <c r="L4" i="14"/>
  <c r="K4" i="14"/>
  <c r="J4" i="14"/>
  <c r="I4" i="14"/>
  <c r="H4" i="14"/>
  <c r="G4" i="14"/>
  <c r="F4" i="14"/>
  <c r="E4" i="14"/>
  <c r="N3" i="14"/>
  <c r="M3" i="14"/>
  <c r="L3" i="14"/>
  <c r="K3" i="14"/>
  <c r="J3" i="14"/>
  <c r="I3" i="14"/>
  <c r="H3" i="14"/>
  <c r="G3" i="14"/>
  <c r="F3" i="14"/>
  <c r="E3" i="14"/>
  <c r="F42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I42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Z42" i="19"/>
  <c r="BA42" i="19"/>
  <c r="BB42" i="19"/>
  <c r="BC42" i="19"/>
  <c r="BD42" i="19"/>
  <c r="BE42" i="19"/>
  <c r="BF42" i="19"/>
  <c r="BG42" i="19"/>
  <c r="BH42" i="19"/>
  <c r="BI42" i="19"/>
  <c r="F43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I43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Z43" i="19"/>
  <c r="BA43" i="19"/>
  <c r="BB43" i="19"/>
  <c r="BC43" i="19"/>
  <c r="BD43" i="19"/>
  <c r="BE43" i="19"/>
  <c r="BF43" i="19"/>
  <c r="BG43" i="19"/>
  <c r="BH43" i="19"/>
  <c r="BI43" i="19"/>
  <c r="F44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I44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F44" i="19"/>
  <c r="BG44" i="19"/>
  <c r="BH44" i="19"/>
  <c r="BI44" i="19"/>
  <c r="F45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I45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Z45" i="19"/>
  <c r="BA45" i="19"/>
  <c r="BB45" i="19"/>
  <c r="BC45" i="19"/>
  <c r="BD45" i="19"/>
  <c r="BE45" i="19"/>
  <c r="BF45" i="19"/>
  <c r="BG45" i="19"/>
  <c r="BH45" i="19"/>
  <c r="BI45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I48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F48" i="19"/>
  <c r="BG48" i="19"/>
  <c r="BH48" i="19"/>
  <c r="BI48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I49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Z49" i="19"/>
  <c r="BA49" i="19"/>
  <c r="BB49" i="19"/>
  <c r="BC49" i="19"/>
  <c r="BD49" i="19"/>
  <c r="BE49" i="19"/>
  <c r="BF49" i="19"/>
  <c r="BG49" i="19"/>
  <c r="BH49" i="19"/>
  <c r="BI49" i="19"/>
  <c r="F50" i="19"/>
  <c r="G50" i="19"/>
  <c r="H50" i="19"/>
  <c r="I50" i="19"/>
  <c r="J50" i="19"/>
  <c r="K50" i="19"/>
  <c r="L50" i="19"/>
  <c r="M50" i="19"/>
  <c r="N50" i="19"/>
  <c r="O50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AD50" i="19"/>
  <c r="AE50" i="19"/>
  <c r="AF50" i="19"/>
  <c r="AI50" i="19"/>
  <c r="AJ50" i="19"/>
  <c r="AK50" i="19"/>
  <c r="AL50" i="19"/>
  <c r="AM50" i="19"/>
  <c r="AN50" i="19"/>
  <c r="AO50" i="19"/>
  <c r="AP50" i="19"/>
  <c r="AQ50" i="19"/>
  <c r="AR50" i="19"/>
  <c r="AS50" i="19"/>
  <c r="AT50" i="19"/>
  <c r="AU50" i="19"/>
  <c r="AV50" i="19"/>
  <c r="AW50" i="19"/>
  <c r="AX50" i="19"/>
  <c r="AY50" i="19"/>
  <c r="AZ50" i="19"/>
  <c r="BA50" i="19"/>
  <c r="BB50" i="19"/>
  <c r="BC50" i="19"/>
  <c r="BD50" i="19"/>
  <c r="BE50" i="19"/>
  <c r="BF50" i="19"/>
  <c r="BG50" i="19"/>
  <c r="BH50" i="19"/>
  <c r="BI50" i="19"/>
  <c r="F51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I51" i="19"/>
  <c r="AJ51" i="19"/>
  <c r="AK51" i="19"/>
  <c r="AL51" i="19"/>
  <c r="AM51" i="19"/>
  <c r="AN51" i="19"/>
  <c r="AO51" i="19"/>
  <c r="AP51" i="19"/>
  <c r="AQ51" i="19"/>
  <c r="AR51" i="19"/>
  <c r="AS51" i="19"/>
  <c r="AT51" i="19"/>
  <c r="AU51" i="19"/>
  <c r="AV51" i="19"/>
  <c r="AW51" i="19"/>
  <c r="AX51" i="19"/>
  <c r="AY51" i="19"/>
  <c r="AZ51" i="19"/>
  <c r="BA51" i="19"/>
  <c r="BB51" i="19"/>
  <c r="BC51" i="19"/>
  <c r="BD51" i="19"/>
  <c r="BE51" i="19"/>
  <c r="BF51" i="19"/>
  <c r="BG51" i="19"/>
  <c r="BH51" i="19"/>
  <c r="BI51" i="19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I55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F55" i="19"/>
  <c r="BG55" i="19"/>
  <c r="BH55" i="19"/>
  <c r="BI55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I56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Z56" i="19"/>
  <c r="BA56" i="19"/>
  <c r="BB56" i="19"/>
  <c r="BC56" i="19"/>
  <c r="BD56" i="19"/>
  <c r="BE56" i="19"/>
  <c r="BF56" i="19"/>
  <c r="BG56" i="19"/>
  <c r="BH56" i="19"/>
  <c r="BI56" i="19"/>
  <c r="F57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I57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F57" i="19"/>
  <c r="BG57" i="19"/>
  <c r="BH57" i="19"/>
  <c r="BI57" i="19"/>
  <c r="F58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I58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I59" i="19"/>
  <c r="AJ59" i="19"/>
  <c r="AK59" i="19"/>
  <c r="AL59" i="19"/>
  <c r="AM59" i="19"/>
  <c r="AN59" i="19"/>
  <c r="AO59" i="19"/>
  <c r="AP59" i="19"/>
  <c r="AQ59" i="19"/>
  <c r="AR59" i="19"/>
  <c r="AS59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I60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F61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I61" i="19"/>
  <c r="AJ61" i="19"/>
  <c r="AK61" i="19"/>
  <c r="AL61" i="19"/>
  <c r="AM61" i="19"/>
  <c r="AN61" i="19"/>
  <c r="AO61" i="19"/>
  <c r="AP61" i="19"/>
  <c r="AQ61" i="19"/>
  <c r="AR61" i="19"/>
  <c r="AS61" i="19"/>
  <c r="AT61" i="19"/>
  <c r="AU61" i="19"/>
  <c r="AV61" i="19"/>
  <c r="AW61" i="19"/>
  <c r="AX61" i="19"/>
  <c r="AY61" i="19"/>
  <c r="AZ61" i="19"/>
  <c r="BA61" i="19"/>
  <c r="BB61" i="19"/>
  <c r="BC61" i="19"/>
  <c r="BD61" i="19"/>
  <c r="BE61" i="19"/>
  <c r="BF61" i="19"/>
  <c r="BG61" i="19"/>
  <c r="BH61" i="19"/>
  <c r="BI61" i="19"/>
  <c r="F62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I62" i="19"/>
  <c r="AJ62" i="19"/>
  <c r="AK62" i="19"/>
  <c r="AL62" i="19"/>
  <c r="AM62" i="19"/>
  <c r="AN62" i="19"/>
  <c r="AO62" i="19"/>
  <c r="AP62" i="19"/>
  <c r="AQ62" i="19"/>
  <c r="AR62" i="19"/>
  <c r="AS62" i="19"/>
  <c r="AT62" i="19"/>
  <c r="AU62" i="19"/>
  <c r="AV62" i="19"/>
  <c r="AW62" i="19"/>
  <c r="AX62" i="19"/>
  <c r="AY62" i="19"/>
  <c r="AZ62" i="19"/>
  <c r="BA62" i="19"/>
  <c r="BB62" i="19"/>
  <c r="BC62" i="19"/>
  <c r="BD62" i="19"/>
  <c r="BE62" i="19"/>
  <c r="BF62" i="19"/>
  <c r="BG62" i="19"/>
  <c r="BH62" i="19"/>
  <c r="BI62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I63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Z63" i="19"/>
  <c r="BA63" i="19"/>
  <c r="BB63" i="19"/>
  <c r="BC63" i="19"/>
  <c r="BD63" i="19"/>
  <c r="BE63" i="19"/>
  <c r="BF63" i="19"/>
  <c r="BG63" i="19"/>
  <c r="BH63" i="19"/>
  <c r="BI63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I66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Z66" i="19"/>
  <c r="BA66" i="19"/>
  <c r="BB66" i="19"/>
  <c r="BC66" i="19"/>
  <c r="BD66" i="19"/>
  <c r="BE66" i="19"/>
  <c r="BF66" i="19"/>
  <c r="BG66" i="19"/>
  <c r="BH66" i="19"/>
  <c r="BI66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I67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Z67" i="19"/>
  <c r="BA67" i="19"/>
  <c r="BB67" i="19"/>
  <c r="BC67" i="19"/>
  <c r="BD67" i="19"/>
  <c r="BE67" i="19"/>
  <c r="BF67" i="19"/>
  <c r="BG67" i="19"/>
  <c r="BH67" i="19"/>
  <c r="BI67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I68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Z68" i="19"/>
  <c r="BA68" i="19"/>
  <c r="BB68" i="19"/>
  <c r="BC68" i="19"/>
  <c r="BD68" i="19"/>
  <c r="BE68" i="19"/>
  <c r="BF68" i="19"/>
  <c r="BG68" i="19"/>
  <c r="BH68" i="19"/>
  <c r="BI68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I69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F69" i="19"/>
  <c r="BG69" i="19"/>
  <c r="BH69" i="19"/>
  <c r="BI69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I70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Z70" i="19"/>
  <c r="BA70" i="19"/>
  <c r="BB70" i="19"/>
  <c r="BC70" i="19"/>
  <c r="BD70" i="19"/>
  <c r="BE70" i="19"/>
  <c r="BF70" i="19"/>
  <c r="BG70" i="19"/>
  <c r="BH70" i="19"/>
  <c r="BI70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I71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Z71" i="19"/>
  <c r="BA71" i="19"/>
  <c r="BB71" i="19"/>
  <c r="BC71" i="19"/>
  <c r="BD71" i="19"/>
  <c r="BE71" i="19"/>
  <c r="BF71" i="19"/>
  <c r="BG71" i="19"/>
  <c r="BH71" i="19"/>
  <c r="BI71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I72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I73" i="19"/>
  <c r="AJ73" i="19"/>
  <c r="AK73" i="19"/>
  <c r="AL73" i="19"/>
  <c r="AM73" i="19"/>
  <c r="AN73" i="19"/>
  <c r="AO73" i="19"/>
  <c r="AP73" i="19"/>
  <c r="AQ73" i="19"/>
  <c r="AR73" i="19"/>
  <c r="AS73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I74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Z74" i="19"/>
  <c r="BA74" i="19"/>
  <c r="BB74" i="19"/>
  <c r="BC74" i="19"/>
  <c r="BD74" i="19"/>
  <c r="BE74" i="19"/>
  <c r="BF74" i="19"/>
  <c r="BG74" i="19"/>
  <c r="BH74" i="19"/>
  <c r="BI74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I75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F75" i="19"/>
  <c r="BG75" i="19"/>
  <c r="BH75" i="19"/>
  <c r="BI75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I76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Z76" i="19"/>
  <c r="BA76" i="19"/>
  <c r="BB76" i="19"/>
  <c r="BC76" i="19"/>
  <c r="BD76" i="19"/>
  <c r="BE76" i="19"/>
  <c r="BF76" i="19"/>
  <c r="BG76" i="19"/>
  <c r="BH76" i="19"/>
  <c r="BI76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I77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Z77" i="19"/>
  <c r="BA77" i="19"/>
  <c r="BB77" i="19"/>
  <c r="BC77" i="19"/>
  <c r="BD77" i="19"/>
  <c r="BE77" i="19"/>
  <c r="BF77" i="19"/>
  <c r="BG77" i="19"/>
  <c r="BH77" i="19"/>
  <c r="BI77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I78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Z78" i="19"/>
  <c r="BA78" i="19"/>
  <c r="BB78" i="19"/>
  <c r="BC78" i="19"/>
  <c r="BD78" i="19"/>
  <c r="BE78" i="19"/>
  <c r="BF78" i="19"/>
  <c r="BG78" i="19"/>
  <c r="BH78" i="19"/>
  <c r="BI78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I79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AZ79" i="19"/>
  <c r="BA79" i="19"/>
  <c r="BB79" i="19"/>
  <c r="BC79" i="19"/>
  <c r="BD79" i="19"/>
  <c r="BE79" i="19"/>
  <c r="BF79" i="19"/>
  <c r="BG79" i="19"/>
  <c r="BH79" i="19"/>
  <c r="BI79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I80" i="19"/>
  <c r="AJ80" i="19"/>
  <c r="AK80" i="19"/>
  <c r="AL80" i="19"/>
  <c r="AM80" i="19"/>
  <c r="AN80" i="19"/>
  <c r="AO80" i="19"/>
  <c r="AP80" i="19"/>
  <c r="AQ80" i="19"/>
  <c r="AR80" i="19"/>
  <c r="AS80" i="19"/>
  <c r="AT80" i="19"/>
  <c r="AU80" i="19"/>
  <c r="AV80" i="19"/>
  <c r="AW80" i="19"/>
  <c r="AX80" i="19"/>
  <c r="AY80" i="19"/>
  <c r="AZ80" i="19"/>
  <c r="BA80" i="19"/>
  <c r="BB80" i="19"/>
  <c r="BC80" i="19"/>
  <c r="BD80" i="19"/>
  <c r="BE80" i="19"/>
  <c r="BF80" i="19"/>
  <c r="BG80" i="19"/>
  <c r="BH80" i="19"/>
  <c r="BI80" i="19"/>
  <c r="F81" i="19"/>
  <c r="G81" i="19"/>
  <c r="H81" i="19"/>
  <c r="I81" i="19"/>
  <c r="J81" i="19"/>
  <c r="K81" i="19"/>
  <c r="L81" i="19"/>
  <c r="M81" i="19"/>
  <c r="N81" i="19"/>
  <c r="O81" i="19"/>
  <c r="P81" i="19"/>
  <c r="Q81" i="19"/>
  <c r="R81" i="19"/>
  <c r="S81" i="19"/>
  <c r="T81" i="19"/>
  <c r="U81" i="19"/>
  <c r="V81" i="19"/>
  <c r="W81" i="19"/>
  <c r="X81" i="19"/>
  <c r="Y81" i="19"/>
  <c r="Z81" i="19"/>
  <c r="AA81" i="19"/>
  <c r="AB81" i="19"/>
  <c r="AC81" i="19"/>
  <c r="AD81" i="19"/>
  <c r="AE81" i="19"/>
  <c r="AF81" i="19"/>
  <c r="AI81" i="19"/>
  <c r="AJ81" i="19"/>
  <c r="AK81" i="19"/>
  <c r="AL81" i="19"/>
  <c r="AM81" i="19"/>
  <c r="AN81" i="19"/>
  <c r="AO81" i="19"/>
  <c r="AP81" i="19"/>
  <c r="AQ81" i="19"/>
  <c r="AR81" i="19"/>
  <c r="AS81" i="19"/>
  <c r="AT81" i="19"/>
  <c r="AU81" i="19"/>
  <c r="AV81" i="19"/>
  <c r="AW81" i="19"/>
  <c r="AX81" i="19"/>
  <c r="AY81" i="19"/>
  <c r="AZ81" i="19"/>
  <c r="BA81" i="19"/>
  <c r="BB81" i="19"/>
  <c r="BC81" i="19"/>
  <c r="BD81" i="19"/>
  <c r="BE81" i="19"/>
  <c r="BF81" i="19"/>
  <c r="BG81" i="19"/>
  <c r="BH81" i="19"/>
  <c r="BI81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F85" i="19"/>
  <c r="G85" i="19"/>
  <c r="H85" i="19"/>
  <c r="I85" i="19"/>
  <c r="J85" i="19"/>
  <c r="K85" i="19"/>
  <c r="L85" i="19"/>
  <c r="M85" i="19"/>
  <c r="N85" i="19"/>
  <c r="O85" i="19"/>
  <c r="P85" i="19"/>
  <c r="Q85" i="19"/>
  <c r="R85" i="19"/>
  <c r="S85" i="19"/>
  <c r="T85" i="19"/>
  <c r="U85" i="19"/>
  <c r="V85" i="19"/>
  <c r="W85" i="19"/>
  <c r="X85" i="19"/>
  <c r="Y85" i="19"/>
  <c r="Z85" i="19"/>
  <c r="AA85" i="19"/>
  <c r="AB85" i="19"/>
  <c r="AC85" i="19"/>
  <c r="AD85" i="19"/>
  <c r="AE85" i="19"/>
  <c r="AF85" i="19"/>
  <c r="AI85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H85" i="19"/>
  <c r="BI85" i="19"/>
  <c r="F86" i="19"/>
  <c r="G86" i="19"/>
  <c r="H86" i="19"/>
  <c r="I86" i="19"/>
  <c r="J86" i="19"/>
  <c r="K86" i="19"/>
  <c r="L86" i="19"/>
  <c r="M86" i="19"/>
  <c r="N86" i="19"/>
  <c r="O86" i="19"/>
  <c r="P86" i="19"/>
  <c r="Q86" i="19"/>
  <c r="R86" i="19"/>
  <c r="S86" i="19"/>
  <c r="T86" i="19"/>
  <c r="U86" i="19"/>
  <c r="V86" i="19"/>
  <c r="W86" i="19"/>
  <c r="X86" i="19"/>
  <c r="Y86" i="19"/>
  <c r="Z86" i="19"/>
  <c r="AA86" i="19"/>
  <c r="AB86" i="19"/>
  <c r="AC86" i="19"/>
  <c r="AD86" i="19"/>
  <c r="AE86" i="19"/>
  <c r="AF86" i="19"/>
  <c r="AI86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F86" i="19"/>
  <c r="BG86" i="19"/>
  <c r="BH86" i="19"/>
  <c r="BI86" i="19"/>
  <c r="F87" i="19"/>
  <c r="G87" i="19"/>
  <c r="H87" i="19"/>
  <c r="I87" i="19"/>
  <c r="J87" i="19"/>
  <c r="K87" i="19"/>
  <c r="L87" i="19"/>
  <c r="M87" i="19"/>
  <c r="N87" i="19"/>
  <c r="O87" i="19"/>
  <c r="P87" i="19"/>
  <c r="Q87" i="19"/>
  <c r="R87" i="19"/>
  <c r="S87" i="19"/>
  <c r="T87" i="19"/>
  <c r="U87" i="19"/>
  <c r="V87" i="19"/>
  <c r="W87" i="19"/>
  <c r="X87" i="19"/>
  <c r="Y87" i="19"/>
  <c r="Z87" i="19"/>
  <c r="AA87" i="19"/>
  <c r="AB87" i="19"/>
  <c r="AC87" i="19"/>
  <c r="AD87" i="19"/>
  <c r="AE87" i="19"/>
  <c r="AF87" i="19"/>
  <c r="AI87" i="19"/>
  <c r="AJ87" i="19"/>
  <c r="AK87" i="19"/>
  <c r="AL87" i="19"/>
  <c r="AM87" i="19"/>
  <c r="AN87" i="19"/>
  <c r="AO87" i="19"/>
  <c r="AP87" i="19"/>
  <c r="AQ87" i="19"/>
  <c r="AR87" i="19"/>
  <c r="AS87" i="19"/>
  <c r="AT87" i="19"/>
  <c r="AU87" i="19"/>
  <c r="AV87" i="19"/>
  <c r="AW87" i="19"/>
  <c r="AX87" i="19"/>
  <c r="AY87" i="19"/>
  <c r="AZ87" i="19"/>
  <c r="BA87" i="19"/>
  <c r="BB87" i="19"/>
  <c r="BC87" i="19"/>
  <c r="BD87" i="19"/>
  <c r="BE87" i="19"/>
  <c r="BF87" i="19"/>
  <c r="BG87" i="19"/>
  <c r="BH87" i="19"/>
  <c r="BI87" i="19"/>
  <c r="F88" i="19"/>
  <c r="G88" i="19"/>
  <c r="H88" i="19"/>
  <c r="I88" i="19"/>
  <c r="J88" i="19"/>
  <c r="K88" i="19"/>
  <c r="L88" i="19"/>
  <c r="M88" i="19"/>
  <c r="N88" i="19"/>
  <c r="O88" i="19"/>
  <c r="P88" i="19"/>
  <c r="Q88" i="19"/>
  <c r="R88" i="19"/>
  <c r="S88" i="19"/>
  <c r="T88" i="19"/>
  <c r="U88" i="19"/>
  <c r="V88" i="19"/>
  <c r="W88" i="19"/>
  <c r="X88" i="19"/>
  <c r="Y88" i="19"/>
  <c r="Z88" i="19"/>
  <c r="AA88" i="19"/>
  <c r="AB88" i="19"/>
  <c r="AC88" i="19"/>
  <c r="AD88" i="19"/>
  <c r="AE88" i="19"/>
  <c r="AF88" i="19"/>
  <c r="AI88" i="19"/>
  <c r="AJ88" i="19"/>
  <c r="AK88" i="19"/>
  <c r="AL88" i="19"/>
  <c r="AM88" i="19"/>
  <c r="AN88" i="19"/>
  <c r="AO88" i="19"/>
  <c r="AP88" i="19"/>
  <c r="AQ88" i="19"/>
  <c r="AR88" i="19"/>
  <c r="AS88" i="19"/>
  <c r="AT88" i="19"/>
  <c r="AU88" i="19"/>
  <c r="AV88" i="19"/>
  <c r="AW88" i="19"/>
  <c r="AX88" i="19"/>
  <c r="AY88" i="19"/>
  <c r="AZ88" i="19"/>
  <c r="BA88" i="19"/>
  <c r="BB88" i="19"/>
  <c r="BC88" i="19"/>
  <c r="BD88" i="19"/>
  <c r="BE88" i="19"/>
  <c r="BF88" i="19"/>
  <c r="BG88" i="19"/>
  <c r="BH88" i="19"/>
  <c r="BI88" i="19"/>
  <c r="F89" i="19"/>
  <c r="G89" i="19"/>
  <c r="H89" i="19"/>
  <c r="I89" i="19"/>
  <c r="J89" i="19"/>
  <c r="K89" i="19"/>
  <c r="L89" i="19"/>
  <c r="M89" i="19"/>
  <c r="N89" i="19"/>
  <c r="O89" i="19"/>
  <c r="P89" i="19"/>
  <c r="Q89" i="19"/>
  <c r="R89" i="19"/>
  <c r="S89" i="19"/>
  <c r="T89" i="19"/>
  <c r="U89" i="19"/>
  <c r="V89" i="19"/>
  <c r="W89" i="19"/>
  <c r="X89" i="19"/>
  <c r="Y89" i="19"/>
  <c r="Z89" i="19"/>
  <c r="AA89" i="19"/>
  <c r="AB89" i="19"/>
  <c r="AC89" i="19"/>
  <c r="AD89" i="19"/>
  <c r="AE89" i="19"/>
  <c r="AF89" i="19"/>
  <c r="AI89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F92" i="19"/>
  <c r="G92" i="19"/>
  <c r="H92" i="19"/>
  <c r="I92" i="19"/>
  <c r="J92" i="19"/>
  <c r="K92" i="19"/>
  <c r="L92" i="19"/>
  <c r="M92" i="19"/>
  <c r="N92" i="19"/>
  <c r="O92" i="19"/>
  <c r="P92" i="19"/>
  <c r="Q92" i="19"/>
  <c r="R92" i="19"/>
  <c r="S92" i="19"/>
  <c r="T92" i="19"/>
  <c r="U92" i="19"/>
  <c r="V92" i="19"/>
  <c r="W92" i="19"/>
  <c r="X92" i="19"/>
  <c r="Y92" i="19"/>
  <c r="Z92" i="19"/>
  <c r="AA92" i="19"/>
  <c r="AB92" i="19"/>
  <c r="AC92" i="19"/>
  <c r="AD92" i="19"/>
  <c r="AE92" i="19"/>
  <c r="AF92" i="19"/>
  <c r="AI92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F92" i="19"/>
  <c r="BG92" i="19"/>
  <c r="BH92" i="19"/>
  <c r="BI92" i="19"/>
  <c r="F93" i="19"/>
  <c r="G93" i="19"/>
  <c r="H93" i="19"/>
  <c r="I93" i="19"/>
  <c r="J93" i="19"/>
  <c r="K93" i="19"/>
  <c r="L93" i="19"/>
  <c r="M93" i="19"/>
  <c r="N93" i="19"/>
  <c r="O93" i="19"/>
  <c r="P93" i="19"/>
  <c r="Q93" i="19"/>
  <c r="R93" i="19"/>
  <c r="S93" i="19"/>
  <c r="T93" i="19"/>
  <c r="U93" i="19"/>
  <c r="V93" i="19"/>
  <c r="W93" i="19"/>
  <c r="X93" i="19"/>
  <c r="Y93" i="19"/>
  <c r="Z93" i="19"/>
  <c r="AA93" i="19"/>
  <c r="AB93" i="19"/>
  <c r="AC93" i="19"/>
  <c r="AD93" i="19"/>
  <c r="AE93" i="19"/>
  <c r="AF93" i="19"/>
  <c r="AI93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H93" i="19"/>
  <c r="BI93" i="19"/>
  <c r="F94" i="19"/>
  <c r="G94" i="19"/>
  <c r="H94" i="19"/>
  <c r="I94" i="19"/>
  <c r="J94" i="19"/>
  <c r="K94" i="19"/>
  <c r="L94" i="19"/>
  <c r="M94" i="19"/>
  <c r="N94" i="19"/>
  <c r="O94" i="19"/>
  <c r="P94" i="19"/>
  <c r="Q94" i="19"/>
  <c r="R94" i="19"/>
  <c r="S94" i="19"/>
  <c r="T94" i="19"/>
  <c r="U94" i="19"/>
  <c r="V94" i="19"/>
  <c r="W94" i="19"/>
  <c r="X94" i="19"/>
  <c r="Y94" i="19"/>
  <c r="Z94" i="19"/>
  <c r="AA94" i="19"/>
  <c r="AB94" i="19"/>
  <c r="AC94" i="19"/>
  <c r="AD94" i="19"/>
  <c r="AE94" i="19"/>
  <c r="AF94" i="19"/>
  <c r="AI94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F94" i="19"/>
  <c r="BG94" i="19"/>
  <c r="BH94" i="19"/>
  <c r="BI94" i="19"/>
  <c r="F95" i="19"/>
  <c r="G95" i="19"/>
  <c r="H95" i="19"/>
  <c r="I95" i="19"/>
  <c r="J95" i="19"/>
  <c r="K95" i="19"/>
  <c r="L95" i="19"/>
  <c r="M95" i="19"/>
  <c r="N95" i="19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F97" i="19"/>
  <c r="G97" i="19"/>
  <c r="H97" i="19"/>
  <c r="I97" i="19"/>
  <c r="J97" i="19"/>
  <c r="K97" i="19"/>
  <c r="L97" i="19"/>
  <c r="M97" i="19"/>
  <c r="N97" i="19"/>
  <c r="O97" i="19"/>
  <c r="P97" i="19"/>
  <c r="Q97" i="19"/>
  <c r="R97" i="19"/>
  <c r="S97" i="19"/>
  <c r="T97" i="19"/>
  <c r="U97" i="19"/>
  <c r="V97" i="19"/>
  <c r="W97" i="19"/>
  <c r="X97" i="19"/>
  <c r="Y97" i="19"/>
  <c r="Z97" i="19"/>
  <c r="AA97" i="19"/>
  <c r="AB97" i="19"/>
  <c r="AC97" i="19"/>
  <c r="AD97" i="19"/>
  <c r="AE97" i="19"/>
  <c r="AF97" i="19"/>
  <c r="AI97" i="19"/>
  <c r="AJ97" i="19"/>
  <c r="AK97" i="19"/>
  <c r="AL97" i="19"/>
  <c r="AM97" i="19"/>
  <c r="AN97" i="19"/>
  <c r="AO97" i="19"/>
  <c r="AP97" i="19"/>
  <c r="AQ97" i="19"/>
  <c r="AR97" i="19"/>
  <c r="AS97" i="19"/>
  <c r="AT97" i="19"/>
  <c r="AU97" i="19"/>
  <c r="AV97" i="19"/>
  <c r="AW97" i="19"/>
  <c r="AX97" i="19"/>
  <c r="AY97" i="19"/>
  <c r="AZ97" i="19"/>
  <c r="BA97" i="19"/>
  <c r="BB97" i="19"/>
  <c r="BC97" i="19"/>
  <c r="BD97" i="19"/>
  <c r="BE97" i="19"/>
  <c r="BF97" i="19"/>
  <c r="BG97" i="19"/>
  <c r="BH97" i="19"/>
  <c r="BI97" i="19"/>
  <c r="F98" i="19"/>
  <c r="G98" i="19"/>
  <c r="H98" i="19"/>
  <c r="I98" i="19"/>
  <c r="J98" i="19"/>
  <c r="K98" i="19"/>
  <c r="L98" i="19"/>
  <c r="M98" i="19"/>
  <c r="N98" i="19"/>
  <c r="O98" i="19"/>
  <c r="P98" i="19"/>
  <c r="Q98" i="19"/>
  <c r="R98" i="19"/>
  <c r="S98" i="19"/>
  <c r="T98" i="19"/>
  <c r="U98" i="19"/>
  <c r="V98" i="19"/>
  <c r="W98" i="19"/>
  <c r="X98" i="19"/>
  <c r="Y98" i="19"/>
  <c r="Z98" i="19"/>
  <c r="AA98" i="19"/>
  <c r="AB98" i="19"/>
  <c r="AC98" i="19"/>
  <c r="AD98" i="19"/>
  <c r="AE98" i="19"/>
  <c r="AF98" i="19"/>
  <c r="AI98" i="19"/>
  <c r="AJ98" i="19"/>
  <c r="AK98" i="19"/>
  <c r="AL98" i="19"/>
  <c r="AM98" i="19"/>
  <c r="AN98" i="19"/>
  <c r="AO98" i="19"/>
  <c r="AP98" i="19"/>
  <c r="AQ98" i="19"/>
  <c r="AR98" i="19"/>
  <c r="AS98" i="19"/>
  <c r="AT98" i="19"/>
  <c r="AU98" i="19"/>
  <c r="AV98" i="19"/>
  <c r="AW98" i="19"/>
  <c r="AX98" i="19"/>
  <c r="AY98" i="19"/>
  <c r="AZ98" i="19"/>
  <c r="BA98" i="19"/>
  <c r="BB98" i="19"/>
  <c r="BC98" i="19"/>
  <c r="BD98" i="19"/>
  <c r="BE98" i="19"/>
  <c r="BF98" i="19"/>
  <c r="BG98" i="19"/>
  <c r="BH98" i="19"/>
  <c r="BI98" i="19"/>
  <c r="F99" i="19"/>
  <c r="G99" i="19"/>
  <c r="H99" i="19"/>
  <c r="I99" i="19"/>
  <c r="J99" i="19"/>
  <c r="K99" i="19"/>
  <c r="L99" i="19"/>
  <c r="M99" i="19"/>
  <c r="N99" i="19"/>
  <c r="O99" i="19"/>
  <c r="P99" i="19"/>
  <c r="Q99" i="19"/>
  <c r="R99" i="19"/>
  <c r="S99" i="19"/>
  <c r="T99" i="19"/>
  <c r="U99" i="19"/>
  <c r="V99" i="19"/>
  <c r="W99" i="19"/>
  <c r="X99" i="19"/>
  <c r="Y99" i="19"/>
  <c r="Z99" i="19"/>
  <c r="AA99" i="19"/>
  <c r="AB99" i="19"/>
  <c r="AC99" i="19"/>
  <c r="AD99" i="19"/>
  <c r="AE99" i="19"/>
  <c r="AF99" i="19"/>
  <c r="AI99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Z102" i="19"/>
  <c r="BA102" i="19"/>
  <c r="BB102" i="19"/>
  <c r="BC102" i="19"/>
  <c r="BD102" i="19"/>
  <c r="BE102" i="19"/>
  <c r="BF102" i="19"/>
  <c r="BG102" i="19"/>
  <c r="BH102" i="19"/>
  <c r="BI102" i="19"/>
  <c r="F103" i="19"/>
  <c r="G103" i="19"/>
  <c r="H103" i="19"/>
  <c r="I103" i="19"/>
  <c r="J103" i="19"/>
  <c r="K103" i="19"/>
  <c r="L103" i="19"/>
  <c r="M103" i="19"/>
  <c r="N103" i="19"/>
  <c r="O103" i="19"/>
  <c r="P103" i="19"/>
  <c r="Q103" i="19"/>
  <c r="R103" i="19"/>
  <c r="S103" i="19"/>
  <c r="T103" i="19"/>
  <c r="U103" i="19"/>
  <c r="V103" i="19"/>
  <c r="W103" i="19"/>
  <c r="X103" i="19"/>
  <c r="Y103" i="19"/>
  <c r="Z103" i="19"/>
  <c r="AA103" i="19"/>
  <c r="AB103" i="19"/>
  <c r="AC103" i="19"/>
  <c r="AD103" i="19"/>
  <c r="AE103" i="19"/>
  <c r="AF103" i="19"/>
  <c r="AI103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Z103" i="19"/>
  <c r="BA103" i="19"/>
  <c r="BB103" i="19"/>
  <c r="BC103" i="19"/>
  <c r="BD103" i="19"/>
  <c r="BE103" i="19"/>
  <c r="BF103" i="19"/>
  <c r="BG103" i="19"/>
  <c r="BH103" i="19"/>
  <c r="BI103" i="19"/>
  <c r="F104" i="19"/>
  <c r="G104" i="19"/>
  <c r="H104" i="19"/>
  <c r="I104" i="19"/>
  <c r="J104" i="19"/>
  <c r="K104" i="19"/>
  <c r="L104" i="19"/>
  <c r="M104" i="19"/>
  <c r="N104" i="19"/>
  <c r="O104" i="19"/>
  <c r="P104" i="19"/>
  <c r="Q104" i="19"/>
  <c r="R104" i="19"/>
  <c r="S104" i="19"/>
  <c r="T104" i="19"/>
  <c r="U104" i="19"/>
  <c r="V104" i="19"/>
  <c r="W104" i="19"/>
  <c r="X104" i="19"/>
  <c r="Y104" i="19"/>
  <c r="Z104" i="19"/>
  <c r="AA104" i="19"/>
  <c r="AB104" i="19"/>
  <c r="AC104" i="19"/>
  <c r="AD104" i="19"/>
  <c r="AE104" i="19"/>
  <c r="AF104" i="19"/>
  <c r="AI104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Z104" i="19"/>
  <c r="BA104" i="19"/>
  <c r="BB104" i="19"/>
  <c r="BC104" i="19"/>
  <c r="BD104" i="19"/>
  <c r="BE104" i="19"/>
  <c r="BF104" i="19"/>
  <c r="BG104" i="19"/>
  <c r="BH104" i="19"/>
  <c r="BI104" i="19"/>
  <c r="F105" i="19"/>
  <c r="G105" i="19"/>
  <c r="H105" i="19"/>
  <c r="I105" i="19"/>
  <c r="J105" i="19"/>
  <c r="K105" i="19"/>
  <c r="L105" i="19"/>
  <c r="M105" i="19"/>
  <c r="N105" i="19"/>
  <c r="O105" i="19"/>
  <c r="P105" i="19"/>
  <c r="Q105" i="19"/>
  <c r="R105" i="19"/>
  <c r="S105" i="19"/>
  <c r="T105" i="19"/>
  <c r="U105" i="19"/>
  <c r="V105" i="19"/>
  <c r="W105" i="19"/>
  <c r="X105" i="19"/>
  <c r="Y105" i="19"/>
  <c r="Z105" i="19"/>
  <c r="AA105" i="19"/>
  <c r="AB105" i="19"/>
  <c r="AC105" i="19"/>
  <c r="AD105" i="19"/>
  <c r="AE105" i="19"/>
  <c r="AF105" i="19"/>
  <c r="AI105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Z105" i="19"/>
  <c r="BA105" i="19"/>
  <c r="BB105" i="19"/>
  <c r="BC105" i="19"/>
  <c r="BD105" i="19"/>
  <c r="BE105" i="19"/>
  <c r="BF105" i="19"/>
  <c r="BG105" i="19"/>
  <c r="BH105" i="19"/>
  <c r="BI105" i="19"/>
  <c r="F106" i="19"/>
  <c r="G106" i="19"/>
  <c r="H106" i="19"/>
  <c r="I106" i="19"/>
  <c r="J106" i="19"/>
  <c r="K106" i="19"/>
  <c r="L106" i="19"/>
  <c r="M106" i="19"/>
  <c r="N106" i="19"/>
  <c r="O106" i="19"/>
  <c r="P106" i="19"/>
  <c r="Q106" i="19"/>
  <c r="R106" i="19"/>
  <c r="S106" i="19"/>
  <c r="T106" i="19"/>
  <c r="U106" i="19"/>
  <c r="V106" i="19"/>
  <c r="W106" i="19"/>
  <c r="X106" i="19"/>
  <c r="Y106" i="19"/>
  <c r="Z106" i="19"/>
  <c r="AA106" i="19"/>
  <c r="AB106" i="19"/>
  <c r="AC106" i="19"/>
  <c r="AD106" i="19"/>
  <c r="AE106" i="19"/>
  <c r="AF106" i="19"/>
  <c r="AI106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Z106" i="19"/>
  <c r="BA106" i="19"/>
  <c r="BB106" i="19"/>
  <c r="BC106" i="19"/>
  <c r="BD106" i="19"/>
  <c r="BE106" i="19"/>
  <c r="BF106" i="19"/>
  <c r="BG106" i="19"/>
  <c r="BH106" i="19"/>
  <c r="BI106" i="19"/>
  <c r="F107" i="19"/>
  <c r="G107" i="19"/>
  <c r="H107" i="19"/>
  <c r="I107" i="19"/>
  <c r="J107" i="19"/>
  <c r="K107" i="19"/>
  <c r="L107" i="19"/>
  <c r="M107" i="19"/>
  <c r="N107" i="19"/>
  <c r="O107" i="19"/>
  <c r="P107" i="19"/>
  <c r="Q107" i="19"/>
  <c r="R107" i="19"/>
  <c r="S107" i="19"/>
  <c r="T107" i="19"/>
  <c r="U107" i="19"/>
  <c r="V107" i="19"/>
  <c r="W107" i="19"/>
  <c r="X107" i="19"/>
  <c r="Y107" i="19"/>
  <c r="Z107" i="19"/>
  <c r="AA107" i="19"/>
  <c r="AB107" i="19"/>
  <c r="AC107" i="19"/>
  <c r="AD107" i="19"/>
  <c r="AE107" i="19"/>
  <c r="AF107" i="19"/>
  <c r="AI107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Z107" i="19"/>
  <c r="BA107" i="19"/>
  <c r="BB107" i="19"/>
  <c r="BC107" i="19"/>
  <c r="BD107" i="19"/>
  <c r="BE107" i="19"/>
  <c r="BF107" i="19"/>
  <c r="BG107" i="19"/>
  <c r="BH107" i="19"/>
  <c r="BI107" i="19"/>
  <c r="F108" i="19"/>
  <c r="G108" i="19"/>
  <c r="H108" i="19"/>
  <c r="I108" i="19"/>
  <c r="J108" i="19"/>
  <c r="K108" i="19"/>
  <c r="L108" i="19"/>
  <c r="M108" i="19"/>
  <c r="N108" i="19"/>
  <c r="O108" i="19"/>
  <c r="P108" i="19"/>
  <c r="Q108" i="19"/>
  <c r="R108" i="19"/>
  <c r="S108" i="19"/>
  <c r="T108" i="19"/>
  <c r="U108" i="19"/>
  <c r="V108" i="19"/>
  <c r="W108" i="19"/>
  <c r="X108" i="19"/>
  <c r="Y108" i="19"/>
  <c r="Z108" i="19"/>
  <c r="AA108" i="19"/>
  <c r="AB108" i="19"/>
  <c r="AC108" i="19"/>
  <c r="AD108" i="19"/>
  <c r="AE108" i="19"/>
  <c r="AF108" i="19"/>
  <c r="AI108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Z108" i="19"/>
  <c r="BA108" i="19"/>
  <c r="BB108" i="19"/>
  <c r="BC108" i="19"/>
  <c r="BD108" i="19"/>
  <c r="BE108" i="19"/>
  <c r="BF108" i="19"/>
  <c r="BG108" i="19"/>
  <c r="BH108" i="19"/>
  <c r="BI108" i="19"/>
  <c r="F109" i="19"/>
  <c r="G109" i="19"/>
  <c r="H109" i="19"/>
  <c r="I109" i="19"/>
  <c r="J109" i="19"/>
  <c r="K109" i="19"/>
  <c r="L109" i="19"/>
  <c r="M109" i="19"/>
  <c r="N109" i="19"/>
  <c r="O109" i="19"/>
  <c r="P109" i="19"/>
  <c r="Q109" i="19"/>
  <c r="R109" i="19"/>
  <c r="S109" i="19"/>
  <c r="T109" i="19"/>
  <c r="U109" i="19"/>
  <c r="V109" i="19"/>
  <c r="W109" i="19"/>
  <c r="X109" i="19"/>
  <c r="Y109" i="19"/>
  <c r="Z109" i="19"/>
  <c r="AA109" i="19"/>
  <c r="AB109" i="19"/>
  <c r="AC109" i="19"/>
  <c r="AD109" i="19"/>
  <c r="AE109" i="19"/>
  <c r="AF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F109" i="19"/>
  <c r="BG109" i="19"/>
  <c r="BH109" i="19"/>
  <c r="BI109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1" i="19"/>
  <c r="AE111" i="19"/>
  <c r="AF111" i="19"/>
  <c r="AI111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I112" i="19"/>
  <c r="AJ112" i="19"/>
  <c r="AK112" i="19"/>
  <c r="AL112" i="19"/>
  <c r="AM112" i="19"/>
  <c r="AN112" i="19"/>
  <c r="AO112" i="19"/>
  <c r="AP112" i="19"/>
  <c r="AQ112" i="19"/>
  <c r="AR112" i="19"/>
  <c r="AS112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F113" i="19"/>
  <c r="G113" i="19"/>
  <c r="H113" i="19"/>
  <c r="I113" i="19"/>
  <c r="J113" i="19"/>
  <c r="K113" i="19"/>
  <c r="L113" i="19"/>
  <c r="M113" i="19"/>
  <c r="N113" i="19"/>
  <c r="O113" i="19"/>
  <c r="P113" i="19"/>
  <c r="Q113" i="19"/>
  <c r="R113" i="19"/>
  <c r="S113" i="19"/>
  <c r="T113" i="19"/>
  <c r="U113" i="19"/>
  <c r="V113" i="19"/>
  <c r="W113" i="19"/>
  <c r="X113" i="19"/>
  <c r="Y113" i="19"/>
  <c r="Z113" i="19"/>
  <c r="AA113" i="19"/>
  <c r="AB113" i="19"/>
  <c r="AC113" i="19"/>
  <c r="AD113" i="19"/>
  <c r="AE113" i="19"/>
  <c r="AF113" i="19"/>
  <c r="AI113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F114" i="19"/>
  <c r="G114" i="19"/>
  <c r="H114" i="19"/>
  <c r="I114" i="19"/>
  <c r="J114" i="19"/>
  <c r="K114" i="19"/>
  <c r="L114" i="19"/>
  <c r="M114" i="19"/>
  <c r="N114" i="19"/>
  <c r="O114" i="19"/>
  <c r="P114" i="19"/>
  <c r="Q114" i="19"/>
  <c r="R114" i="19"/>
  <c r="S114" i="19"/>
  <c r="T114" i="19"/>
  <c r="U114" i="19"/>
  <c r="V114" i="19"/>
  <c r="W114" i="19"/>
  <c r="X114" i="19"/>
  <c r="Y114" i="19"/>
  <c r="Z114" i="19"/>
  <c r="AA114" i="19"/>
  <c r="AB114" i="19"/>
  <c r="AC114" i="19"/>
  <c r="AD114" i="19"/>
  <c r="AE114" i="19"/>
  <c r="AF114" i="19"/>
  <c r="AI114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F115" i="19"/>
  <c r="G115" i="19"/>
  <c r="H115" i="19"/>
  <c r="I115" i="19"/>
  <c r="J115" i="19"/>
  <c r="K115" i="19"/>
  <c r="L115" i="19"/>
  <c r="M115" i="19"/>
  <c r="N115" i="19"/>
  <c r="O115" i="19"/>
  <c r="P115" i="19"/>
  <c r="Q115" i="19"/>
  <c r="R115" i="19"/>
  <c r="S115" i="19"/>
  <c r="T115" i="19"/>
  <c r="U115" i="19"/>
  <c r="V115" i="19"/>
  <c r="W115" i="19"/>
  <c r="X115" i="19"/>
  <c r="Y115" i="19"/>
  <c r="Z115" i="19"/>
  <c r="AA115" i="19"/>
  <c r="AB115" i="19"/>
  <c r="AC115" i="19"/>
  <c r="AD115" i="19"/>
  <c r="AE115" i="19"/>
  <c r="AF115" i="19"/>
  <c r="AI115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AZ115" i="19"/>
  <c r="BA115" i="19"/>
  <c r="BB115" i="19"/>
  <c r="BC115" i="19"/>
  <c r="BD115" i="19"/>
  <c r="BE115" i="19"/>
  <c r="BF115" i="19"/>
  <c r="BG115" i="19"/>
  <c r="BH115" i="19"/>
  <c r="BI115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I116" i="19"/>
  <c r="AJ116" i="19"/>
  <c r="AK116" i="19"/>
  <c r="AL116" i="19"/>
  <c r="AM116" i="19"/>
  <c r="AN116" i="19"/>
  <c r="AO116" i="19"/>
  <c r="AP116" i="19"/>
  <c r="AQ116" i="19"/>
  <c r="AR116" i="19"/>
  <c r="AS116" i="19"/>
  <c r="AT116" i="19"/>
  <c r="AU116" i="19"/>
  <c r="AV116" i="19"/>
  <c r="AW116" i="19"/>
  <c r="AX116" i="19"/>
  <c r="AY116" i="19"/>
  <c r="AZ116" i="19"/>
  <c r="BA116" i="19"/>
  <c r="BB116" i="19"/>
  <c r="BC116" i="19"/>
  <c r="BD116" i="19"/>
  <c r="BE116" i="19"/>
  <c r="BF116" i="19"/>
  <c r="BG116" i="19"/>
  <c r="BH116" i="19"/>
  <c r="BI116" i="19"/>
  <c r="F117" i="19"/>
  <c r="G117" i="19"/>
  <c r="H117" i="19"/>
  <c r="I117" i="19"/>
  <c r="J117" i="19"/>
  <c r="K117" i="19"/>
  <c r="L117" i="19"/>
  <c r="M117" i="19"/>
  <c r="N117" i="19"/>
  <c r="O117" i="19"/>
  <c r="P117" i="19"/>
  <c r="Q117" i="19"/>
  <c r="R117" i="19"/>
  <c r="S117" i="19"/>
  <c r="T117" i="19"/>
  <c r="U117" i="19"/>
  <c r="V117" i="19"/>
  <c r="W117" i="19"/>
  <c r="X117" i="19"/>
  <c r="Y117" i="19"/>
  <c r="Z117" i="19"/>
  <c r="AA117" i="19"/>
  <c r="AB117" i="19"/>
  <c r="AC117" i="19"/>
  <c r="AD117" i="19"/>
  <c r="AE117" i="19"/>
  <c r="AF117" i="19"/>
  <c r="AI117" i="19"/>
  <c r="AJ117" i="19"/>
  <c r="AK117" i="19"/>
  <c r="AL117" i="19"/>
  <c r="AM117" i="19"/>
  <c r="AN117" i="19"/>
  <c r="AO117" i="19"/>
  <c r="AP117" i="19"/>
  <c r="AQ117" i="19"/>
  <c r="AR117" i="19"/>
  <c r="AS117" i="19"/>
  <c r="AT117" i="19"/>
  <c r="AU117" i="19"/>
  <c r="AV117" i="19"/>
  <c r="AW117" i="19"/>
  <c r="AX117" i="19"/>
  <c r="AY117" i="19"/>
  <c r="AZ117" i="19"/>
  <c r="BA117" i="19"/>
  <c r="BB117" i="19"/>
  <c r="BC117" i="19"/>
  <c r="BD117" i="19"/>
  <c r="BE117" i="19"/>
  <c r="BF117" i="19"/>
  <c r="BG117" i="19"/>
  <c r="BH117" i="19"/>
  <c r="BI117" i="19"/>
  <c r="F118" i="19"/>
  <c r="G118" i="19"/>
  <c r="H118" i="19"/>
  <c r="I118" i="19"/>
  <c r="J118" i="19"/>
  <c r="K118" i="19"/>
  <c r="L118" i="19"/>
  <c r="M118" i="19"/>
  <c r="N118" i="19"/>
  <c r="O118" i="19"/>
  <c r="P118" i="19"/>
  <c r="Q118" i="19"/>
  <c r="R118" i="19"/>
  <c r="S118" i="19"/>
  <c r="T118" i="19"/>
  <c r="U118" i="19"/>
  <c r="V118" i="19"/>
  <c r="W118" i="19"/>
  <c r="X118" i="19"/>
  <c r="Y118" i="19"/>
  <c r="Z118" i="19"/>
  <c r="AA118" i="19"/>
  <c r="AB118" i="19"/>
  <c r="AC118" i="19"/>
  <c r="AD118" i="19"/>
  <c r="AE118" i="19"/>
  <c r="AF118" i="19"/>
  <c r="AI118" i="19"/>
  <c r="AJ118" i="19"/>
  <c r="AK118" i="19"/>
  <c r="AL118" i="19"/>
  <c r="AM118" i="19"/>
  <c r="AN118" i="19"/>
  <c r="AO118" i="19"/>
  <c r="AP118" i="19"/>
  <c r="AQ118" i="19"/>
  <c r="AR118" i="19"/>
  <c r="AS118" i="19"/>
  <c r="AT118" i="19"/>
  <c r="AU118" i="19"/>
  <c r="AV118" i="19"/>
  <c r="AW118" i="19"/>
  <c r="AX118" i="19"/>
  <c r="AY118" i="19"/>
  <c r="AZ118" i="19"/>
  <c r="BA118" i="19"/>
  <c r="BB118" i="19"/>
  <c r="BC118" i="19"/>
  <c r="BD118" i="19"/>
  <c r="BE118" i="19"/>
  <c r="BF118" i="19"/>
  <c r="BG118" i="19"/>
  <c r="BH118" i="19"/>
  <c r="BI118" i="19"/>
  <c r="F119" i="19"/>
  <c r="G119" i="19"/>
  <c r="H119" i="19"/>
  <c r="I119" i="19"/>
  <c r="J119" i="19"/>
  <c r="K119" i="19"/>
  <c r="L119" i="19"/>
  <c r="M119" i="19"/>
  <c r="N119" i="19"/>
  <c r="O119" i="19"/>
  <c r="P119" i="19"/>
  <c r="Q119" i="19"/>
  <c r="R119" i="19"/>
  <c r="S119" i="19"/>
  <c r="T119" i="19"/>
  <c r="U119" i="19"/>
  <c r="V119" i="19"/>
  <c r="W119" i="19"/>
  <c r="X119" i="19"/>
  <c r="Y119" i="19"/>
  <c r="Z119" i="19"/>
  <c r="AA119" i="19"/>
  <c r="AB119" i="19"/>
  <c r="AC119" i="19"/>
  <c r="AD119" i="19"/>
  <c r="AE119" i="19"/>
  <c r="AF119" i="19"/>
  <c r="AI119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F119" i="19"/>
  <c r="BG119" i="19"/>
  <c r="BH119" i="19"/>
  <c r="BI119" i="19"/>
  <c r="F122" i="19"/>
  <c r="G122" i="19"/>
  <c r="H122" i="19"/>
  <c r="I122" i="19"/>
  <c r="J122" i="19"/>
  <c r="K122" i="19"/>
  <c r="L122" i="19"/>
  <c r="M122" i="19"/>
  <c r="N122" i="19"/>
  <c r="O122" i="19"/>
  <c r="P122" i="19"/>
  <c r="Q122" i="19"/>
  <c r="R122" i="19"/>
  <c r="S122" i="19"/>
  <c r="T122" i="19"/>
  <c r="U122" i="19"/>
  <c r="V122" i="19"/>
  <c r="W122" i="19"/>
  <c r="X122" i="19"/>
  <c r="Y122" i="19"/>
  <c r="Z122" i="19"/>
  <c r="AA122" i="19"/>
  <c r="AB122" i="19"/>
  <c r="AC122" i="19"/>
  <c r="AD122" i="19"/>
  <c r="AE122" i="19"/>
  <c r="AF122" i="19"/>
  <c r="AI122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Z122" i="19"/>
  <c r="BA122" i="19"/>
  <c r="BB122" i="19"/>
  <c r="BC122" i="19"/>
  <c r="BD122" i="19"/>
  <c r="BE122" i="19"/>
  <c r="BF122" i="19"/>
  <c r="BG122" i="19"/>
  <c r="BH122" i="19"/>
  <c r="BI122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T123" i="19"/>
  <c r="U123" i="19"/>
  <c r="V123" i="19"/>
  <c r="W123" i="19"/>
  <c r="X123" i="19"/>
  <c r="Y123" i="19"/>
  <c r="Z123" i="19"/>
  <c r="AA123" i="19"/>
  <c r="AB123" i="19"/>
  <c r="AC123" i="19"/>
  <c r="AD123" i="19"/>
  <c r="AE123" i="19"/>
  <c r="AF123" i="19"/>
  <c r="AI123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T124" i="19"/>
  <c r="U124" i="19"/>
  <c r="V124" i="19"/>
  <c r="W124" i="19"/>
  <c r="X124" i="19"/>
  <c r="Y124" i="19"/>
  <c r="Z124" i="19"/>
  <c r="AA124" i="19"/>
  <c r="AB124" i="19"/>
  <c r="AC124" i="19"/>
  <c r="AD124" i="19"/>
  <c r="AE124" i="19"/>
  <c r="AF124" i="19"/>
  <c r="AI124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AZ124" i="19"/>
  <c r="BA124" i="19"/>
  <c r="BB124" i="19"/>
  <c r="BC124" i="19"/>
  <c r="BD124" i="19"/>
  <c r="BE124" i="19"/>
  <c r="BF124" i="19"/>
  <c r="BG124" i="19"/>
  <c r="BH124" i="19"/>
  <c r="BI124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I125" i="19"/>
  <c r="AJ125" i="19"/>
  <c r="AK125" i="19"/>
  <c r="AL125" i="19"/>
  <c r="AM125" i="19"/>
  <c r="AN125" i="19"/>
  <c r="AO125" i="19"/>
  <c r="AP125" i="19"/>
  <c r="AQ125" i="19"/>
  <c r="AR125" i="19"/>
  <c r="AS125" i="19"/>
  <c r="AT125" i="19"/>
  <c r="AU125" i="19"/>
  <c r="AV125" i="19"/>
  <c r="AW125" i="19"/>
  <c r="AX125" i="19"/>
  <c r="AY125" i="19"/>
  <c r="AZ125" i="19"/>
  <c r="BA125" i="19"/>
  <c r="BB125" i="19"/>
  <c r="BC125" i="19"/>
  <c r="BD125" i="19"/>
  <c r="BE125" i="19"/>
  <c r="BF125" i="19"/>
  <c r="BG125" i="19"/>
  <c r="BH125" i="19"/>
  <c r="BI125" i="19"/>
  <c r="F126" i="19"/>
  <c r="G126" i="19"/>
  <c r="H126" i="19"/>
  <c r="I126" i="19"/>
  <c r="J126" i="19"/>
  <c r="K126" i="19"/>
  <c r="L126" i="19"/>
  <c r="M126" i="19"/>
  <c r="N126" i="19"/>
  <c r="O126" i="19"/>
  <c r="P126" i="19"/>
  <c r="Q126" i="19"/>
  <c r="R126" i="19"/>
  <c r="S126" i="19"/>
  <c r="T126" i="19"/>
  <c r="U126" i="19"/>
  <c r="V126" i="19"/>
  <c r="W126" i="19"/>
  <c r="X126" i="19"/>
  <c r="Y126" i="19"/>
  <c r="Z126" i="19"/>
  <c r="AA126" i="19"/>
  <c r="AB126" i="19"/>
  <c r="AC126" i="19"/>
  <c r="AD126" i="19"/>
  <c r="AE126" i="19"/>
  <c r="AF126" i="19"/>
  <c r="AI126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Z126" i="19"/>
  <c r="BA126" i="19"/>
  <c r="BB126" i="19"/>
  <c r="BC126" i="19"/>
  <c r="BD126" i="19"/>
  <c r="BE126" i="19"/>
  <c r="BF126" i="19"/>
  <c r="BG126" i="19"/>
  <c r="BH126" i="19"/>
  <c r="BI126" i="19"/>
  <c r="F127" i="19"/>
  <c r="G127" i="19"/>
  <c r="H127" i="19"/>
  <c r="I127" i="19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I127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Z127" i="19"/>
  <c r="BA127" i="19"/>
  <c r="BB127" i="19"/>
  <c r="BC127" i="19"/>
  <c r="BD127" i="19"/>
  <c r="BE127" i="19"/>
  <c r="BF127" i="19"/>
  <c r="BG127" i="19"/>
  <c r="BH127" i="19"/>
  <c r="BI127" i="19"/>
  <c r="F128" i="19"/>
  <c r="G128" i="19"/>
  <c r="H128" i="19"/>
  <c r="I128" i="19"/>
  <c r="J128" i="19"/>
  <c r="K128" i="19"/>
  <c r="L128" i="19"/>
  <c r="M128" i="19"/>
  <c r="N128" i="19"/>
  <c r="O128" i="19"/>
  <c r="P128" i="19"/>
  <c r="Q128" i="19"/>
  <c r="R128" i="19"/>
  <c r="S128" i="19"/>
  <c r="T128" i="19"/>
  <c r="U128" i="19"/>
  <c r="V128" i="19"/>
  <c r="W128" i="19"/>
  <c r="X128" i="19"/>
  <c r="Y128" i="19"/>
  <c r="Z128" i="19"/>
  <c r="AA128" i="19"/>
  <c r="AB128" i="19"/>
  <c r="AC128" i="19"/>
  <c r="AD128" i="19"/>
  <c r="AE128" i="19"/>
  <c r="AF128" i="19"/>
  <c r="AI128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Z128" i="19"/>
  <c r="BA128" i="19"/>
  <c r="BB128" i="19"/>
  <c r="BC128" i="19"/>
  <c r="BD128" i="19"/>
  <c r="BE128" i="19"/>
  <c r="BF128" i="19"/>
  <c r="BG128" i="19"/>
  <c r="BH128" i="19"/>
  <c r="BI128" i="19"/>
  <c r="F129" i="19"/>
  <c r="G129" i="19"/>
  <c r="H129" i="19"/>
  <c r="I129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I129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AZ129" i="19"/>
  <c r="BA129" i="19"/>
  <c r="BB129" i="19"/>
  <c r="BC129" i="19"/>
  <c r="BD129" i="19"/>
  <c r="BE129" i="19"/>
  <c r="BF129" i="19"/>
  <c r="BG129" i="19"/>
  <c r="BH129" i="19"/>
  <c r="BI129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I130" i="19"/>
  <c r="AJ130" i="19"/>
  <c r="AK130" i="19"/>
  <c r="AL130" i="19"/>
  <c r="AM130" i="19"/>
  <c r="AN130" i="19"/>
  <c r="AO130" i="19"/>
  <c r="AP130" i="19"/>
  <c r="AQ130" i="19"/>
  <c r="AR130" i="19"/>
  <c r="AS130" i="19"/>
  <c r="AT130" i="19"/>
  <c r="AU130" i="19"/>
  <c r="AV130" i="19"/>
  <c r="AW130" i="19"/>
  <c r="AX130" i="19"/>
  <c r="AY130" i="19"/>
  <c r="AZ130" i="19"/>
  <c r="BA130" i="19"/>
  <c r="BB130" i="19"/>
  <c r="BC130" i="19"/>
  <c r="BD130" i="19"/>
  <c r="BE130" i="19"/>
  <c r="BF130" i="19"/>
  <c r="BG130" i="19"/>
  <c r="BH130" i="19"/>
  <c r="BI130" i="19"/>
  <c r="F131" i="19"/>
  <c r="G131" i="19"/>
  <c r="H131" i="19"/>
  <c r="I131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I131" i="19"/>
  <c r="AJ131" i="19"/>
  <c r="AK131" i="19"/>
  <c r="AL131" i="19"/>
  <c r="AM131" i="19"/>
  <c r="AN131" i="19"/>
  <c r="AO131" i="19"/>
  <c r="AP131" i="19"/>
  <c r="AQ131" i="19"/>
  <c r="AR131" i="19"/>
  <c r="AS131" i="19"/>
  <c r="AT131" i="19"/>
  <c r="AU131" i="19"/>
  <c r="AV131" i="19"/>
  <c r="AW131" i="19"/>
  <c r="AX131" i="19"/>
  <c r="AY131" i="19"/>
  <c r="AZ131" i="19"/>
  <c r="BA131" i="19"/>
  <c r="BB131" i="19"/>
  <c r="BC131" i="19"/>
  <c r="BD131" i="19"/>
  <c r="BE131" i="19"/>
  <c r="BF131" i="19"/>
  <c r="BG131" i="19"/>
  <c r="BH131" i="19"/>
  <c r="BI131" i="19"/>
  <c r="F132" i="19"/>
  <c r="G132" i="19"/>
  <c r="H132" i="19"/>
  <c r="I132" i="19"/>
  <c r="J132" i="19"/>
  <c r="K132" i="19"/>
  <c r="L132" i="19"/>
  <c r="M132" i="19"/>
  <c r="N132" i="19"/>
  <c r="O132" i="19"/>
  <c r="P132" i="19"/>
  <c r="Q132" i="19"/>
  <c r="R132" i="19"/>
  <c r="S132" i="19"/>
  <c r="T132" i="19"/>
  <c r="U132" i="19"/>
  <c r="V132" i="19"/>
  <c r="W132" i="19"/>
  <c r="X132" i="19"/>
  <c r="Y132" i="19"/>
  <c r="Z132" i="19"/>
  <c r="AA132" i="19"/>
  <c r="AB132" i="19"/>
  <c r="AC132" i="19"/>
  <c r="AD132" i="19"/>
  <c r="AE132" i="19"/>
  <c r="AF132" i="19"/>
  <c r="AI132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Z132" i="19"/>
  <c r="BA132" i="19"/>
  <c r="BB132" i="19"/>
  <c r="BC132" i="19"/>
  <c r="BD132" i="19"/>
  <c r="BE132" i="19"/>
  <c r="BF132" i="19"/>
  <c r="BG132" i="19"/>
  <c r="BH132" i="19"/>
  <c r="BI132" i="19"/>
  <c r="F133" i="19"/>
  <c r="G133" i="19"/>
  <c r="H133" i="19"/>
  <c r="I133" i="19"/>
  <c r="J133" i="19"/>
  <c r="K133" i="19"/>
  <c r="L133" i="19"/>
  <c r="M133" i="19"/>
  <c r="N133" i="19"/>
  <c r="O133" i="19"/>
  <c r="P133" i="19"/>
  <c r="Q133" i="19"/>
  <c r="R133" i="19"/>
  <c r="S133" i="19"/>
  <c r="T133" i="19"/>
  <c r="U133" i="19"/>
  <c r="V133" i="19"/>
  <c r="W133" i="19"/>
  <c r="X133" i="19"/>
  <c r="Y133" i="19"/>
  <c r="Z133" i="19"/>
  <c r="AA133" i="19"/>
  <c r="AB133" i="19"/>
  <c r="AC133" i="19"/>
  <c r="AD133" i="19"/>
  <c r="AE133" i="19"/>
  <c r="AF133" i="19"/>
  <c r="AI133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AZ133" i="19"/>
  <c r="BA133" i="19"/>
  <c r="BB133" i="19"/>
  <c r="BC133" i="19"/>
  <c r="BD133" i="19"/>
  <c r="BE133" i="19"/>
  <c r="BF133" i="19"/>
  <c r="BG133" i="19"/>
  <c r="BH133" i="19"/>
  <c r="BI133" i="19"/>
  <c r="F134" i="19"/>
  <c r="G134" i="19"/>
  <c r="H134" i="19"/>
  <c r="I134" i="19"/>
  <c r="J134" i="19"/>
  <c r="K134" i="19"/>
  <c r="L134" i="19"/>
  <c r="M134" i="19"/>
  <c r="N134" i="19"/>
  <c r="O134" i="19"/>
  <c r="P134" i="19"/>
  <c r="Q134" i="19"/>
  <c r="R134" i="19"/>
  <c r="S134" i="19"/>
  <c r="T134" i="19"/>
  <c r="U134" i="19"/>
  <c r="V134" i="19"/>
  <c r="W134" i="19"/>
  <c r="X134" i="19"/>
  <c r="Y134" i="19"/>
  <c r="Z134" i="19"/>
  <c r="AA134" i="19"/>
  <c r="AB134" i="19"/>
  <c r="AC134" i="19"/>
  <c r="AD134" i="19"/>
  <c r="AE134" i="19"/>
  <c r="AF134" i="19"/>
  <c r="AI134" i="19"/>
  <c r="AJ134" i="19"/>
  <c r="AK134" i="19"/>
  <c r="AL134" i="19"/>
  <c r="AM134" i="19"/>
  <c r="AN134" i="19"/>
  <c r="AO134" i="19"/>
  <c r="AP134" i="19"/>
  <c r="AQ134" i="19"/>
  <c r="AR134" i="19"/>
  <c r="AS134" i="19"/>
  <c r="AT134" i="19"/>
  <c r="AU134" i="19"/>
  <c r="AV134" i="19"/>
  <c r="AW134" i="19"/>
  <c r="AX134" i="19"/>
  <c r="AY134" i="19"/>
  <c r="AZ134" i="19"/>
  <c r="BA134" i="19"/>
  <c r="BB134" i="19"/>
  <c r="BC134" i="19"/>
  <c r="BD134" i="19"/>
  <c r="BE134" i="19"/>
  <c r="BF134" i="19"/>
  <c r="BG134" i="19"/>
  <c r="BH134" i="19"/>
  <c r="BI134" i="19"/>
  <c r="F135" i="19"/>
  <c r="G135" i="19"/>
  <c r="H135" i="19"/>
  <c r="I135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I135" i="19"/>
  <c r="AJ135" i="19"/>
  <c r="AK135" i="19"/>
  <c r="AL135" i="19"/>
  <c r="AM135" i="19"/>
  <c r="AN135" i="19"/>
  <c r="AO135" i="19"/>
  <c r="AP135" i="19"/>
  <c r="AQ135" i="19"/>
  <c r="AR135" i="19"/>
  <c r="AS135" i="19"/>
  <c r="AT135" i="19"/>
  <c r="AU135" i="19"/>
  <c r="AV135" i="19"/>
  <c r="AW135" i="19"/>
  <c r="AX135" i="19"/>
  <c r="AY135" i="19"/>
  <c r="AZ135" i="19"/>
  <c r="BA135" i="19"/>
  <c r="BB135" i="19"/>
  <c r="BC135" i="19"/>
  <c r="BD135" i="19"/>
  <c r="BE135" i="19"/>
  <c r="BF135" i="19"/>
  <c r="BG135" i="19"/>
  <c r="BH135" i="19"/>
  <c r="BI135" i="19"/>
  <c r="F136" i="19"/>
  <c r="G136" i="19"/>
  <c r="H136" i="19"/>
  <c r="I136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I136" i="19"/>
  <c r="AJ136" i="19"/>
  <c r="AK136" i="19"/>
  <c r="AL136" i="19"/>
  <c r="AM136" i="19"/>
  <c r="AN136" i="19"/>
  <c r="AO136" i="19"/>
  <c r="AP136" i="19"/>
  <c r="AQ136" i="19"/>
  <c r="AR136" i="19"/>
  <c r="AS136" i="19"/>
  <c r="AT136" i="19"/>
  <c r="AU136" i="19"/>
  <c r="AV136" i="19"/>
  <c r="AW136" i="19"/>
  <c r="AX136" i="19"/>
  <c r="AY136" i="19"/>
  <c r="AZ136" i="19"/>
  <c r="BA136" i="19"/>
  <c r="BB136" i="19"/>
  <c r="BC136" i="19"/>
  <c r="BD136" i="19"/>
  <c r="BE136" i="19"/>
  <c r="BF136" i="19"/>
  <c r="BG136" i="19"/>
  <c r="BH136" i="19"/>
  <c r="BI136" i="19"/>
  <c r="F137" i="19"/>
  <c r="G137" i="19"/>
  <c r="H137" i="19"/>
  <c r="I137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I137" i="19"/>
  <c r="AJ137" i="19"/>
  <c r="AK137" i="19"/>
  <c r="AL137" i="19"/>
  <c r="AM137" i="19"/>
  <c r="AN137" i="19"/>
  <c r="AO137" i="19"/>
  <c r="AP137" i="19"/>
  <c r="AQ137" i="19"/>
  <c r="AR137" i="19"/>
  <c r="AS137" i="19"/>
  <c r="AT137" i="19"/>
  <c r="AU137" i="19"/>
  <c r="AV137" i="19"/>
  <c r="AW137" i="19"/>
  <c r="AX137" i="19"/>
  <c r="AY137" i="19"/>
  <c r="AZ137" i="19"/>
  <c r="BA137" i="19"/>
  <c r="BB137" i="19"/>
  <c r="BC137" i="19"/>
  <c r="BD137" i="19"/>
  <c r="BE137" i="19"/>
  <c r="BF137" i="19"/>
  <c r="BG137" i="19"/>
  <c r="BH137" i="19"/>
  <c r="BI137" i="19"/>
  <c r="F138" i="19"/>
  <c r="G138" i="19"/>
  <c r="H138" i="19"/>
  <c r="I138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I138" i="19"/>
  <c r="AJ138" i="19"/>
  <c r="AK138" i="19"/>
  <c r="AL138" i="19"/>
  <c r="AM138" i="19"/>
  <c r="AN138" i="19"/>
  <c r="AO138" i="19"/>
  <c r="AP138" i="19"/>
  <c r="AQ138" i="19"/>
  <c r="AR138" i="19"/>
  <c r="AS138" i="19"/>
  <c r="AT138" i="19"/>
  <c r="AU138" i="19"/>
  <c r="AV138" i="19"/>
  <c r="AW138" i="19"/>
  <c r="AX138" i="19"/>
  <c r="AY138" i="19"/>
  <c r="AZ138" i="19"/>
  <c r="BA138" i="19"/>
  <c r="BB138" i="19"/>
  <c r="BC138" i="19"/>
  <c r="BD138" i="19"/>
  <c r="BE138" i="19"/>
  <c r="BF138" i="19"/>
  <c r="BG138" i="19"/>
  <c r="BH138" i="19"/>
  <c r="BI138" i="19"/>
  <c r="F139" i="19"/>
  <c r="G139" i="19"/>
  <c r="H139" i="19"/>
  <c r="I139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I139" i="19"/>
  <c r="AJ139" i="19"/>
  <c r="AK139" i="19"/>
  <c r="AL139" i="19"/>
  <c r="AM139" i="19"/>
  <c r="AN139" i="19"/>
  <c r="AO139" i="19"/>
  <c r="AP139" i="19"/>
  <c r="AQ139" i="19"/>
  <c r="AR139" i="19"/>
  <c r="AS139" i="19"/>
  <c r="AT139" i="19"/>
  <c r="AU139" i="19"/>
  <c r="AV139" i="19"/>
  <c r="AW139" i="19"/>
  <c r="AX139" i="19"/>
  <c r="AY139" i="19"/>
  <c r="AZ139" i="19"/>
  <c r="BA139" i="19"/>
  <c r="BB139" i="19"/>
  <c r="BC139" i="19"/>
  <c r="BD139" i="19"/>
  <c r="BE139" i="19"/>
  <c r="BF139" i="19"/>
  <c r="BG139" i="19"/>
  <c r="BH139" i="19"/>
  <c r="BI139" i="19"/>
  <c r="F140" i="19"/>
  <c r="G140" i="19"/>
  <c r="H140" i="19"/>
  <c r="I140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I140" i="19"/>
  <c r="AJ140" i="19"/>
  <c r="AK140" i="19"/>
  <c r="AL140" i="19"/>
  <c r="AM140" i="19"/>
  <c r="AN140" i="19"/>
  <c r="AO140" i="19"/>
  <c r="AP140" i="19"/>
  <c r="AQ140" i="19"/>
  <c r="AR140" i="19"/>
  <c r="AS140" i="19"/>
  <c r="AT140" i="19"/>
  <c r="AU140" i="19"/>
  <c r="AV140" i="19"/>
  <c r="AW140" i="19"/>
  <c r="AX140" i="19"/>
  <c r="AY140" i="19"/>
  <c r="AZ140" i="19"/>
  <c r="BA140" i="19"/>
  <c r="BB140" i="19"/>
  <c r="BC140" i="19"/>
  <c r="BD140" i="19"/>
  <c r="BE140" i="19"/>
  <c r="BF140" i="19"/>
  <c r="BG140" i="19"/>
  <c r="BH140" i="19"/>
  <c r="BI140" i="19"/>
  <c r="F141" i="19"/>
  <c r="G141" i="19"/>
  <c r="H141" i="19"/>
  <c r="I141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I141" i="19"/>
  <c r="AJ141" i="19"/>
  <c r="AK141" i="19"/>
  <c r="AL141" i="19"/>
  <c r="AM141" i="19"/>
  <c r="AN141" i="19"/>
  <c r="AO141" i="19"/>
  <c r="AP141" i="19"/>
  <c r="AQ141" i="19"/>
  <c r="AR141" i="19"/>
  <c r="AS141" i="19"/>
  <c r="AT141" i="19"/>
  <c r="AU141" i="19"/>
  <c r="AV141" i="19"/>
  <c r="AW141" i="19"/>
  <c r="AX141" i="19"/>
  <c r="AY141" i="19"/>
  <c r="AZ141" i="19"/>
  <c r="BA141" i="19"/>
  <c r="BB141" i="19"/>
  <c r="BC141" i="19"/>
  <c r="BD141" i="19"/>
  <c r="BE141" i="19"/>
  <c r="BF141" i="19"/>
  <c r="BG141" i="19"/>
  <c r="BH141" i="19"/>
  <c r="BI141" i="19"/>
  <c r="F142" i="19"/>
  <c r="G142" i="19"/>
  <c r="H142" i="19"/>
  <c r="I142" i="19"/>
  <c r="J142" i="19"/>
  <c r="K142" i="19"/>
  <c r="L142" i="19"/>
  <c r="M142" i="19"/>
  <c r="N142" i="19"/>
  <c r="O142" i="19"/>
  <c r="P142" i="19"/>
  <c r="Q142" i="19"/>
  <c r="R142" i="19"/>
  <c r="S142" i="19"/>
  <c r="T142" i="19"/>
  <c r="U142" i="19"/>
  <c r="V142" i="19"/>
  <c r="W142" i="19"/>
  <c r="X142" i="19"/>
  <c r="Y142" i="19"/>
  <c r="Z142" i="19"/>
  <c r="AA142" i="19"/>
  <c r="AB142" i="19"/>
  <c r="AC142" i="19"/>
  <c r="AD142" i="19"/>
  <c r="AE142" i="19"/>
  <c r="AF142" i="19"/>
  <c r="AI142" i="19"/>
  <c r="AJ142" i="19"/>
  <c r="AK142" i="19"/>
  <c r="AL142" i="19"/>
  <c r="AM142" i="19"/>
  <c r="AN142" i="19"/>
  <c r="AO142" i="19"/>
  <c r="AP142" i="19"/>
  <c r="AQ142" i="19"/>
  <c r="AR142" i="19"/>
  <c r="AS142" i="19"/>
  <c r="AT142" i="19"/>
  <c r="AU142" i="19"/>
  <c r="AV142" i="19"/>
  <c r="AW142" i="19"/>
  <c r="AX142" i="19"/>
  <c r="AY142" i="19"/>
  <c r="AZ142" i="19"/>
  <c r="BA142" i="19"/>
  <c r="BB142" i="19"/>
  <c r="BC142" i="19"/>
  <c r="BD142" i="19"/>
  <c r="BE142" i="19"/>
  <c r="BF142" i="19"/>
  <c r="BG142" i="19"/>
  <c r="BH142" i="19"/>
  <c r="BI142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5" i="19"/>
  <c r="AE145" i="19"/>
  <c r="AF145" i="19"/>
  <c r="AI145" i="19"/>
  <c r="AJ145" i="19"/>
  <c r="AK145" i="19"/>
  <c r="AL145" i="19"/>
  <c r="AM145" i="19"/>
  <c r="AN145" i="19"/>
  <c r="AO145" i="19"/>
  <c r="AP145" i="19"/>
  <c r="AQ145" i="19"/>
  <c r="AR145" i="19"/>
  <c r="AS145" i="19"/>
  <c r="AT145" i="19"/>
  <c r="AU145" i="19"/>
  <c r="AV145" i="19"/>
  <c r="AW145" i="19"/>
  <c r="AX145" i="19"/>
  <c r="AY145" i="19"/>
  <c r="AZ145" i="19"/>
  <c r="BA145" i="19"/>
  <c r="BB145" i="19"/>
  <c r="BC145" i="19"/>
  <c r="BD145" i="19"/>
  <c r="BE145" i="19"/>
  <c r="BF145" i="19"/>
  <c r="BG145" i="19"/>
  <c r="BH145" i="19"/>
  <c r="BI145" i="19"/>
  <c r="F146" i="19"/>
  <c r="G146" i="19"/>
  <c r="H146" i="19"/>
  <c r="I146" i="19"/>
  <c r="J146" i="19"/>
  <c r="K146" i="19"/>
  <c r="L146" i="19"/>
  <c r="M146" i="19"/>
  <c r="N146" i="19"/>
  <c r="O146" i="19"/>
  <c r="P146" i="19"/>
  <c r="Q146" i="19"/>
  <c r="R146" i="19"/>
  <c r="S146" i="19"/>
  <c r="T146" i="19"/>
  <c r="U146" i="19"/>
  <c r="V146" i="19"/>
  <c r="W146" i="19"/>
  <c r="X146" i="19"/>
  <c r="Y146" i="19"/>
  <c r="Z146" i="19"/>
  <c r="AA146" i="19"/>
  <c r="AB146" i="19"/>
  <c r="AC146" i="19"/>
  <c r="AD146" i="19"/>
  <c r="AE146" i="19"/>
  <c r="AF146" i="19"/>
  <c r="AI146" i="19"/>
  <c r="AJ146" i="19"/>
  <c r="AK146" i="19"/>
  <c r="AL146" i="19"/>
  <c r="AM146" i="19"/>
  <c r="AN146" i="19"/>
  <c r="AO146" i="19"/>
  <c r="AP146" i="19"/>
  <c r="AQ146" i="19"/>
  <c r="AR146" i="19"/>
  <c r="AS146" i="19"/>
  <c r="AT146" i="19"/>
  <c r="AU146" i="19"/>
  <c r="AV146" i="19"/>
  <c r="AW146" i="19"/>
  <c r="AX146" i="19"/>
  <c r="AY146" i="19"/>
  <c r="AZ146" i="19"/>
  <c r="BA146" i="19"/>
  <c r="BB146" i="19"/>
  <c r="BC146" i="19"/>
  <c r="BD146" i="19"/>
  <c r="BE146" i="19"/>
  <c r="BF146" i="19"/>
  <c r="BG146" i="19"/>
  <c r="BH146" i="19"/>
  <c r="BI146" i="19"/>
  <c r="F147" i="19"/>
  <c r="G147" i="19"/>
  <c r="H147" i="19"/>
  <c r="I147" i="19"/>
  <c r="J147" i="19"/>
  <c r="K147" i="19"/>
  <c r="L147" i="19"/>
  <c r="M147" i="19"/>
  <c r="N147" i="19"/>
  <c r="O147" i="19"/>
  <c r="P147" i="19"/>
  <c r="Q147" i="19"/>
  <c r="R147" i="19"/>
  <c r="S147" i="19"/>
  <c r="T147" i="19"/>
  <c r="U147" i="19"/>
  <c r="V147" i="19"/>
  <c r="W147" i="19"/>
  <c r="X147" i="19"/>
  <c r="Y147" i="19"/>
  <c r="Z147" i="19"/>
  <c r="AA147" i="19"/>
  <c r="AB147" i="19"/>
  <c r="AC147" i="19"/>
  <c r="AD147" i="19"/>
  <c r="AE147" i="19"/>
  <c r="AF147" i="19"/>
  <c r="AI147" i="19"/>
  <c r="AJ147" i="19"/>
  <c r="AK147" i="19"/>
  <c r="AL147" i="19"/>
  <c r="AM147" i="19"/>
  <c r="AN147" i="19"/>
  <c r="AO147" i="19"/>
  <c r="AP147" i="19"/>
  <c r="AQ147" i="19"/>
  <c r="AR147" i="19"/>
  <c r="AS147" i="19"/>
  <c r="AT147" i="19"/>
  <c r="AU147" i="19"/>
  <c r="AV147" i="19"/>
  <c r="AW147" i="19"/>
  <c r="AX147" i="19"/>
  <c r="AY147" i="19"/>
  <c r="AZ147" i="19"/>
  <c r="BA147" i="19"/>
  <c r="BB147" i="19"/>
  <c r="BC147" i="19"/>
  <c r="BD147" i="19"/>
  <c r="BE147" i="19"/>
  <c r="BF147" i="19"/>
  <c r="BG147" i="19"/>
  <c r="BH147" i="19"/>
  <c r="BI147" i="19"/>
  <c r="F148" i="19"/>
  <c r="G148" i="19"/>
  <c r="H148" i="19"/>
  <c r="I148" i="19"/>
  <c r="J148" i="19"/>
  <c r="K148" i="19"/>
  <c r="L148" i="19"/>
  <c r="M148" i="19"/>
  <c r="N148" i="19"/>
  <c r="O148" i="19"/>
  <c r="P148" i="19"/>
  <c r="Q148" i="19"/>
  <c r="R148" i="19"/>
  <c r="S148" i="19"/>
  <c r="T148" i="19"/>
  <c r="U148" i="19"/>
  <c r="V148" i="19"/>
  <c r="W148" i="19"/>
  <c r="X148" i="19"/>
  <c r="Y148" i="19"/>
  <c r="Z148" i="19"/>
  <c r="AA148" i="19"/>
  <c r="AB148" i="19"/>
  <c r="AC148" i="19"/>
  <c r="AD148" i="19"/>
  <c r="AE148" i="19"/>
  <c r="AF148" i="19"/>
  <c r="AI148" i="19"/>
  <c r="AJ148" i="19"/>
  <c r="AK148" i="19"/>
  <c r="AL148" i="19"/>
  <c r="AM148" i="19"/>
  <c r="AN148" i="19"/>
  <c r="AO148" i="19"/>
  <c r="AP148" i="19"/>
  <c r="AQ148" i="19"/>
  <c r="AR148" i="19"/>
  <c r="AS148" i="19"/>
  <c r="AT148" i="19"/>
  <c r="AU148" i="19"/>
  <c r="AV148" i="19"/>
  <c r="AW148" i="19"/>
  <c r="AX148" i="19"/>
  <c r="AY148" i="19"/>
  <c r="AZ148" i="19"/>
  <c r="BA148" i="19"/>
  <c r="BB148" i="19"/>
  <c r="BC148" i="19"/>
  <c r="BD148" i="19"/>
  <c r="BE148" i="19"/>
  <c r="BF148" i="19"/>
  <c r="BG148" i="19"/>
  <c r="BH148" i="19"/>
  <c r="BI148" i="19"/>
  <c r="F149" i="19"/>
  <c r="G149" i="19"/>
  <c r="H149" i="19"/>
  <c r="I149" i="19"/>
  <c r="J149" i="19"/>
  <c r="K149" i="19"/>
  <c r="L149" i="19"/>
  <c r="M149" i="19"/>
  <c r="N149" i="19"/>
  <c r="O149" i="19"/>
  <c r="P149" i="19"/>
  <c r="Q149" i="19"/>
  <c r="R149" i="19"/>
  <c r="S149" i="19"/>
  <c r="T149" i="19"/>
  <c r="U149" i="19"/>
  <c r="V149" i="19"/>
  <c r="W149" i="19"/>
  <c r="X149" i="19"/>
  <c r="Y149" i="19"/>
  <c r="Z149" i="19"/>
  <c r="AA149" i="19"/>
  <c r="AB149" i="19"/>
  <c r="AC149" i="19"/>
  <c r="AD149" i="19"/>
  <c r="AE149" i="19"/>
  <c r="AF149" i="19"/>
  <c r="AI149" i="19"/>
  <c r="AJ149" i="19"/>
  <c r="AK149" i="19"/>
  <c r="AL149" i="19"/>
  <c r="AM149" i="19"/>
  <c r="AN149" i="19"/>
  <c r="AO149" i="19"/>
  <c r="AP149" i="19"/>
  <c r="AQ149" i="19"/>
  <c r="AR149" i="19"/>
  <c r="AS149" i="19"/>
  <c r="AT149" i="19"/>
  <c r="AU149" i="19"/>
  <c r="AV149" i="19"/>
  <c r="AW149" i="19"/>
  <c r="AX149" i="19"/>
  <c r="AY149" i="19"/>
  <c r="AZ149" i="19"/>
  <c r="BA149" i="19"/>
  <c r="BB149" i="19"/>
  <c r="BC149" i="19"/>
  <c r="BD149" i="19"/>
  <c r="BE149" i="19"/>
  <c r="BF149" i="19"/>
  <c r="BG149" i="19"/>
  <c r="BH149" i="19"/>
  <c r="BI149" i="19"/>
  <c r="F150" i="19"/>
  <c r="G150" i="19"/>
  <c r="H150" i="19"/>
  <c r="I150" i="19"/>
  <c r="J150" i="19"/>
  <c r="K150" i="19"/>
  <c r="L150" i="19"/>
  <c r="M150" i="19"/>
  <c r="N150" i="19"/>
  <c r="O150" i="19"/>
  <c r="P150" i="19"/>
  <c r="Q150" i="19"/>
  <c r="R150" i="19"/>
  <c r="S150" i="19"/>
  <c r="T150" i="19"/>
  <c r="U150" i="19"/>
  <c r="V150" i="19"/>
  <c r="W150" i="19"/>
  <c r="X150" i="19"/>
  <c r="Y150" i="19"/>
  <c r="Z150" i="19"/>
  <c r="AA150" i="19"/>
  <c r="AB150" i="19"/>
  <c r="AC150" i="19"/>
  <c r="AD150" i="19"/>
  <c r="AE150" i="19"/>
  <c r="AF150" i="19"/>
  <c r="AI150" i="19"/>
  <c r="AJ150" i="19"/>
  <c r="AK150" i="19"/>
  <c r="AL150" i="19"/>
  <c r="AM150" i="19"/>
  <c r="AN150" i="19"/>
  <c r="AO150" i="19"/>
  <c r="AP150" i="19"/>
  <c r="AQ150" i="19"/>
  <c r="AR150" i="19"/>
  <c r="AS150" i="19"/>
  <c r="AT150" i="19"/>
  <c r="AU150" i="19"/>
  <c r="AV150" i="19"/>
  <c r="AW150" i="19"/>
  <c r="AX150" i="19"/>
  <c r="AY150" i="19"/>
  <c r="AZ150" i="19"/>
  <c r="BA150" i="19"/>
  <c r="BB150" i="19"/>
  <c r="BC150" i="19"/>
  <c r="BD150" i="19"/>
  <c r="BE150" i="19"/>
  <c r="BF150" i="19"/>
  <c r="BG150" i="19"/>
  <c r="BH150" i="19"/>
  <c r="BI150" i="19"/>
  <c r="F151" i="19"/>
  <c r="G151" i="19"/>
  <c r="H151" i="19"/>
  <c r="I151" i="19"/>
  <c r="J151" i="19"/>
  <c r="K151" i="19"/>
  <c r="L151" i="19"/>
  <c r="M151" i="19"/>
  <c r="N151" i="19"/>
  <c r="O151" i="19"/>
  <c r="P151" i="19"/>
  <c r="Q151" i="19"/>
  <c r="R151" i="19"/>
  <c r="S151" i="19"/>
  <c r="T151" i="19"/>
  <c r="U151" i="19"/>
  <c r="V151" i="19"/>
  <c r="W151" i="19"/>
  <c r="X151" i="19"/>
  <c r="Y151" i="19"/>
  <c r="Z151" i="19"/>
  <c r="AA151" i="19"/>
  <c r="AB151" i="19"/>
  <c r="AC151" i="19"/>
  <c r="AD151" i="19"/>
  <c r="AE151" i="19"/>
  <c r="AF151" i="19"/>
  <c r="AI151" i="19"/>
  <c r="AJ151" i="19"/>
  <c r="AK151" i="19"/>
  <c r="AL151" i="19"/>
  <c r="AM151" i="19"/>
  <c r="AN151" i="19"/>
  <c r="AO151" i="19"/>
  <c r="AP151" i="19"/>
  <c r="AQ151" i="19"/>
  <c r="AR151" i="19"/>
  <c r="AS151" i="19"/>
  <c r="AT151" i="19"/>
  <c r="AU151" i="19"/>
  <c r="AV151" i="19"/>
  <c r="AW151" i="19"/>
  <c r="AX151" i="19"/>
  <c r="AY151" i="19"/>
  <c r="AZ151" i="19"/>
  <c r="BA151" i="19"/>
  <c r="BB151" i="19"/>
  <c r="BC151" i="19"/>
  <c r="BD151" i="19"/>
  <c r="BE151" i="19"/>
  <c r="BF151" i="19"/>
  <c r="BG151" i="19"/>
  <c r="BH151" i="19"/>
  <c r="BI151" i="19"/>
  <c r="F152" i="19"/>
  <c r="G152" i="19"/>
  <c r="H152" i="19"/>
  <c r="I152" i="19"/>
  <c r="J152" i="19"/>
  <c r="K152" i="19"/>
  <c r="L152" i="19"/>
  <c r="M152" i="19"/>
  <c r="N152" i="19"/>
  <c r="O152" i="19"/>
  <c r="P152" i="19"/>
  <c r="Q152" i="19"/>
  <c r="R152" i="19"/>
  <c r="S152" i="19"/>
  <c r="T152" i="19"/>
  <c r="U152" i="19"/>
  <c r="V152" i="19"/>
  <c r="W152" i="19"/>
  <c r="X152" i="19"/>
  <c r="Y152" i="19"/>
  <c r="Z152" i="19"/>
  <c r="AA152" i="19"/>
  <c r="AB152" i="19"/>
  <c r="AC152" i="19"/>
  <c r="AD152" i="19"/>
  <c r="AE152" i="19"/>
  <c r="AF152" i="19"/>
  <c r="AI152" i="19"/>
  <c r="AJ152" i="19"/>
  <c r="AK152" i="19"/>
  <c r="AL152" i="19"/>
  <c r="AM152" i="19"/>
  <c r="AN152" i="19"/>
  <c r="AO152" i="19"/>
  <c r="AP152" i="19"/>
  <c r="AQ152" i="19"/>
  <c r="AR152" i="19"/>
  <c r="AS152" i="19"/>
  <c r="AT152" i="19"/>
  <c r="AU152" i="19"/>
  <c r="AV152" i="19"/>
  <c r="AW152" i="19"/>
  <c r="AX152" i="19"/>
  <c r="AY152" i="19"/>
  <c r="AZ152" i="19"/>
  <c r="BA152" i="19"/>
  <c r="BB152" i="19"/>
  <c r="BC152" i="19"/>
  <c r="BD152" i="19"/>
  <c r="BE152" i="19"/>
  <c r="BF152" i="19"/>
  <c r="BG152" i="19"/>
  <c r="BH152" i="19"/>
  <c r="BI152" i="19"/>
  <c r="BI121" i="19"/>
  <c r="BH121" i="19"/>
  <c r="BG121" i="19"/>
  <c r="BF121" i="19"/>
  <c r="BE121" i="19"/>
  <c r="BD121" i="19"/>
  <c r="BC121" i="19"/>
  <c r="BB121" i="19"/>
  <c r="BA121" i="19"/>
  <c r="AZ121" i="19"/>
  <c r="AY121" i="19"/>
  <c r="AX121" i="19"/>
  <c r="AW121" i="19"/>
  <c r="AV121" i="19"/>
  <c r="AU121" i="19"/>
  <c r="AT121" i="19"/>
  <c r="AS121" i="19"/>
  <c r="AR121" i="19"/>
  <c r="AQ121" i="19"/>
  <c r="AP121" i="19"/>
  <c r="AO121" i="19"/>
  <c r="AN121" i="19"/>
  <c r="AM121" i="19"/>
  <c r="AL121" i="19"/>
  <c r="AK121" i="19"/>
  <c r="AJ121" i="19"/>
  <c r="AI121" i="19"/>
  <c r="AF121" i="19"/>
  <c r="AE121" i="19"/>
  <c r="AD121" i="19"/>
  <c r="AC121" i="19"/>
  <c r="AB121" i="19"/>
  <c r="AA121" i="19"/>
  <c r="Z121" i="19"/>
  <c r="Y121" i="19"/>
  <c r="X121" i="19"/>
  <c r="W121" i="19"/>
  <c r="V121" i="19"/>
  <c r="U121" i="19"/>
  <c r="T121" i="19"/>
  <c r="S121" i="19"/>
  <c r="R121" i="19"/>
  <c r="Q121" i="19"/>
  <c r="P121" i="19"/>
  <c r="O121" i="19"/>
  <c r="N121" i="19"/>
  <c r="M121" i="19"/>
  <c r="L121" i="19"/>
  <c r="K121" i="19"/>
  <c r="J121" i="19"/>
  <c r="I121" i="19"/>
  <c r="H121" i="19"/>
  <c r="G121" i="19"/>
  <c r="F121" i="19"/>
  <c r="BI101" i="19"/>
  <c r="BH101" i="19"/>
  <c r="BG101" i="19"/>
  <c r="BF101" i="19"/>
  <c r="BE101" i="19"/>
  <c r="BD101" i="19"/>
  <c r="BC101" i="19"/>
  <c r="BB101" i="19"/>
  <c r="BA101" i="19"/>
  <c r="AZ101" i="19"/>
  <c r="AY101" i="19"/>
  <c r="AX101" i="19"/>
  <c r="AW101" i="19"/>
  <c r="AV101" i="19"/>
  <c r="AU101" i="19"/>
  <c r="AT101" i="19"/>
  <c r="AS101" i="19"/>
  <c r="AR101" i="19"/>
  <c r="AQ101" i="19"/>
  <c r="AP101" i="19"/>
  <c r="AO101" i="19"/>
  <c r="AN101" i="19"/>
  <c r="AM101" i="19"/>
  <c r="AL101" i="19"/>
  <c r="AK101" i="19"/>
  <c r="AJ101" i="19"/>
  <c r="AI101" i="19"/>
  <c r="AF101" i="19"/>
  <c r="AE101" i="19"/>
  <c r="AD101" i="19"/>
  <c r="AC101" i="19"/>
  <c r="AB101" i="19"/>
  <c r="AA101" i="19"/>
  <c r="Z101" i="19"/>
  <c r="Y101" i="19"/>
  <c r="X101" i="19"/>
  <c r="W101" i="19"/>
  <c r="V101" i="19"/>
  <c r="U101" i="19"/>
  <c r="T101" i="19"/>
  <c r="S101" i="19"/>
  <c r="R101" i="19"/>
  <c r="Q101" i="19"/>
  <c r="P101" i="19"/>
  <c r="O101" i="19"/>
  <c r="N101" i="19"/>
  <c r="M101" i="19"/>
  <c r="L101" i="19"/>
  <c r="K101" i="19"/>
  <c r="J101" i="19"/>
  <c r="I101" i="19"/>
  <c r="H101" i="19"/>
  <c r="G101" i="19"/>
  <c r="F101" i="19"/>
  <c r="BI91" i="19"/>
  <c r="BH91" i="19"/>
  <c r="BG91" i="19"/>
  <c r="BF91" i="19"/>
  <c r="BE91" i="19"/>
  <c r="BD91" i="19"/>
  <c r="BC91" i="19"/>
  <c r="BB91" i="19"/>
  <c r="BA91" i="19"/>
  <c r="AZ91" i="19"/>
  <c r="AY91" i="19"/>
  <c r="AX91" i="19"/>
  <c r="AW91" i="19"/>
  <c r="AV91" i="19"/>
  <c r="AU91" i="19"/>
  <c r="AT91" i="19"/>
  <c r="AS91" i="19"/>
  <c r="AR91" i="19"/>
  <c r="AQ91" i="19"/>
  <c r="AP91" i="19"/>
  <c r="AO91" i="19"/>
  <c r="AN91" i="19"/>
  <c r="AM91" i="19"/>
  <c r="AL91" i="19"/>
  <c r="AK91" i="19"/>
  <c r="AJ91" i="19"/>
  <c r="AI91" i="19"/>
  <c r="AF91" i="19"/>
  <c r="AE91" i="19"/>
  <c r="AD91" i="19"/>
  <c r="AC91" i="19"/>
  <c r="AB91" i="19"/>
  <c r="AA91" i="19"/>
  <c r="Z91" i="19"/>
  <c r="Y91" i="19"/>
  <c r="X91" i="19"/>
  <c r="W91" i="19"/>
  <c r="V91" i="19"/>
  <c r="U91" i="19"/>
  <c r="T91" i="19"/>
  <c r="S91" i="19"/>
  <c r="R91" i="19"/>
  <c r="Q91" i="19"/>
  <c r="P91" i="19"/>
  <c r="O91" i="19"/>
  <c r="N91" i="19"/>
  <c r="M91" i="19"/>
  <c r="L91" i="19"/>
  <c r="K91" i="19"/>
  <c r="J91" i="19"/>
  <c r="I91" i="19"/>
  <c r="H91" i="19"/>
  <c r="G91" i="19"/>
  <c r="F91" i="19"/>
  <c r="BI84" i="19"/>
  <c r="BH84" i="19"/>
  <c r="BG84" i="19"/>
  <c r="BF84" i="19"/>
  <c r="BE84" i="19"/>
  <c r="BD84" i="19"/>
  <c r="BC84" i="19"/>
  <c r="BB84" i="19"/>
  <c r="BA84" i="19"/>
  <c r="AZ84" i="19"/>
  <c r="AY84" i="19"/>
  <c r="AX84" i="19"/>
  <c r="AW84" i="19"/>
  <c r="AV84" i="19"/>
  <c r="AU84" i="19"/>
  <c r="AT84" i="19"/>
  <c r="AS84" i="19"/>
  <c r="AR84" i="19"/>
  <c r="AQ84" i="19"/>
  <c r="AP84" i="19"/>
  <c r="AO84" i="19"/>
  <c r="AN84" i="19"/>
  <c r="AM84" i="19"/>
  <c r="AL84" i="19"/>
  <c r="AK84" i="19"/>
  <c r="AJ84" i="19"/>
  <c r="AI84" i="19"/>
  <c r="AF84" i="19"/>
  <c r="AE84" i="19"/>
  <c r="AD84" i="19"/>
  <c r="AC84" i="19"/>
  <c r="AB84" i="19"/>
  <c r="AA84" i="19"/>
  <c r="Z84" i="19"/>
  <c r="Y84" i="19"/>
  <c r="X84" i="19"/>
  <c r="W84" i="19"/>
  <c r="V84" i="19"/>
  <c r="U84" i="19"/>
  <c r="T84" i="19"/>
  <c r="S84" i="19"/>
  <c r="R84" i="19"/>
  <c r="Q84" i="19"/>
  <c r="P84" i="19"/>
  <c r="O84" i="19"/>
  <c r="N84" i="19"/>
  <c r="M84" i="19"/>
  <c r="L84" i="19"/>
  <c r="K84" i="19"/>
  <c r="J84" i="19"/>
  <c r="I84" i="19"/>
  <c r="H84" i="19"/>
  <c r="G84" i="19"/>
  <c r="F84" i="19"/>
  <c r="BI65" i="19"/>
  <c r="BH65" i="19"/>
  <c r="BG65" i="19"/>
  <c r="BF65" i="19"/>
  <c r="BE65" i="19"/>
  <c r="BD65" i="19"/>
  <c r="BC65" i="19"/>
  <c r="BB65" i="19"/>
  <c r="BA65" i="19"/>
  <c r="AZ65" i="19"/>
  <c r="AY65" i="19"/>
  <c r="AX65" i="19"/>
  <c r="AW65" i="19"/>
  <c r="AV65" i="19"/>
  <c r="AU65" i="19"/>
  <c r="AT65" i="19"/>
  <c r="AS65" i="19"/>
  <c r="AR65" i="19"/>
  <c r="AQ65" i="19"/>
  <c r="AP65" i="19"/>
  <c r="AO65" i="19"/>
  <c r="AN65" i="19"/>
  <c r="AM65" i="19"/>
  <c r="AL65" i="19"/>
  <c r="AK65" i="19"/>
  <c r="AJ65" i="19"/>
  <c r="AI65" i="19"/>
  <c r="AF65" i="19"/>
  <c r="AE65" i="19"/>
  <c r="AD65" i="19"/>
  <c r="AC65" i="19"/>
  <c r="AB65" i="19"/>
  <c r="AA65" i="19"/>
  <c r="Z65" i="19"/>
  <c r="Y65" i="19"/>
  <c r="X65" i="19"/>
  <c r="W65" i="19"/>
  <c r="V65" i="19"/>
  <c r="U65" i="19"/>
  <c r="T65" i="19"/>
  <c r="S65" i="19"/>
  <c r="R65" i="19"/>
  <c r="Q65" i="19"/>
  <c r="P65" i="19"/>
  <c r="O65" i="19"/>
  <c r="N65" i="19"/>
  <c r="M65" i="19"/>
  <c r="L65" i="19"/>
  <c r="K65" i="19"/>
  <c r="J65" i="19"/>
  <c r="I65" i="19"/>
  <c r="H65" i="19"/>
  <c r="G65" i="19"/>
  <c r="F65" i="19"/>
  <c r="BI54" i="19"/>
  <c r="BH54" i="19"/>
  <c r="BG54" i="19"/>
  <c r="BF54" i="19"/>
  <c r="BE54" i="19"/>
  <c r="BD54" i="19"/>
  <c r="BC54" i="19"/>
  <c r="BB54" i="19"/>
  <c r="BA54" i="19"/>
  <c r="AZ54" i="19"/>
  <c r="AY54" i="19"/>
  <c r="AX54" i="19"/>
  <c r="AW54" i="19"/>
  <c r="AV54" i="19"/>
  <c r="AU54" i="19"/>
  <c r="AT54" i="19"/>
  <c r="AS54" i="19"/>
  <c r="AR54" i="19"/>
  <c r="AQ54" i="19"/>
  <c r="AP54" i="19"/>
  <c r="AO54" i="19"/>
  <c r="AN54" i="19"/>
  <c r="AM54" i="19"/>
  <c r="AL54" i="19"/>
  <c r="AK54" i="19"/>
  <c r="AJ54" i="19"/>
  <c r="AI54" i="19"/>
  <c r="AF54" i="19"/>
  <c r="AE54" i="19"/>
  <c r="AD54" i="19"/>
  <c r="AC54" i="19"/>
  <c r="AB54" i="19"/>
  <c r="AA54" i="19"/>
  <c r="Z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I41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Z41" i="19"/>
  <c r="BA41" i="19"/>
  <c r="BB41" i="19"/>
  <c r="BC41" i="19"/>
  <c r="BD41" i="19"/>
  <c r="BE41" i="19"/>
  <c r="BE53" i="19" s="1"/>
  <c r="BF41" i="19"/>
  <c r="BG41" i="19"/>
  <c r="BH41" i="19"/>
  <c r="BI41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F38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8" i="19"/>
  <c r="AE38" i="19"/>
  <c r="AF38" i="19"/>
  <c r="AI38" i="19"/>
  <c r="AJ38" i="19"/>
  <c r="AK38" i="19"/>
  <c r="AL38" i="19"/>
  <c r="AM38" i="19"/>
  <c r="AN38" i="19"/>
  <c r="AO38" i="19"/>
  <c r="AP38" i="19"/>
  <c r="AQ38" i="19"/>
  <c r="AR38" i="19"/>
  <c r="AS38" i="19"/>
  <c r="AT38" i="19"/>
  <c r="AU38" i="19"/>
  <c r="AV38" i="19"/>
  <c r="AW38" i="19"/>
  <c r="AX38" i="19"/>
  <c r="AY38" i="19"/>
  <c r="AZ38" i="19"/>
  <c r="BA38" i="19"/>
  <c r="BB38" i="19"/>
  <c r="BC38" i="19"/>
  <c r="BD38" i="19"/>
  <c r="BE38" i="19"/>
  <c r="BF38" i="19"/>
  <c r="BG38" i="19"/>
  <c r="BH38" i="19"/>
  <c r="BI38" i="19"/>
  <c r="F39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I39" i="19"/>
  <c r="AJ39" i="19"/>
  <c r="AK39" i="19"/>
  <c r="AL39" i="19"/>
  <c r="AM39" i="19"/>
  <c r="AN39" i="19"/>
  <c r="AO39" i="19"/>
  <c r="AP39" i="19"/>
  <c r="AQ39" i="19"/>
  <c r="AR39" i="19"/>
  <c r="AS39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F39" i="19"/>
  <c r="BG39" i="19"/>
  <c r="BH39" i="19"/>
  <c r="BI39" i="19"/>
  <c r="G36" i="19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I28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Z28" i="19"/>
  <c r="BA28" i="19"/>
  <c r="BB28" i="19"/>
  <c r="BC28" i="19"/>
  <c r="BD28" i="19"/>
  <c r="BE28" i="19"/>
  <c r="BF28" i="19"/>
  <c r="BG28" i="19"/>
  <c r="BH28" i="19"/>
  <c r="BI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R29" i="19"/>
  <c r="S29" i="19"/>
  <c r="T29" i="19"/>
  <c r="U29" i="19"/>
  <c r="V29" i="19"/>
  <c r="W29" i="19"/>
  <c r="X29" i="19"/>
  <c r="Y29" i="19"/>
  <c r="Z29" i="19"/>
  <c r="AA29" i="19"/>
  <c r="AB29" i="19"/>
  <c r="AC29" i="19"/>
  <c r="AD29" i="19"/>
  <c r="AE29" i="19"/>
  <c r="AF29" i="19"/>
  <c r="AI29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Z29" i="19"/>
  <c r="BA29" i="19"/>
  <c r="BB29" i="19"/>
  <c r="BC29" i="19"/>
  <c r="BD29" i="19"/>
  <c r="BE29" i="19"/>
  <c r="BF29" i="19"/>
  <c r="BG29" i="19"/>
  <c r="BH29" i="19"/>
  <c r="BI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I30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Z30" i="19"/>
  <c r="BA30" i="19"/>
  <c r="BB30" i="19"/>
  <c r="BC30" i="19"/>
  <c r="BD30" i="19"/>
  <c r="BE30" i="19"/>
  <c r="BF30" i="19"/>
  <c r="BG30" i="19"/>
  <c r="BH30" i="19"/>
  <c r="BI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R31" i="19"/>
  <c r="S31" i="19"/>
  <c r="T31" i="19"/>
  <c r="U31" i="19"/>
  <c r="V31" i="19"/>
  <c r="W31" i="19"/>
  <c r="X31" i="19"/>
  <c r="Y31" i="19"/>
  <c r="Z31" i="19"/>
  <c r="AA31" i="19"/>
  <c r="AB31" i="19"/>
  <c r="AC31" i="19"/>
  <c r="AD31" i="19"/>
  <c r="AE31" i="19"/>
  <c r="AF31" i="19"/>
  <c r="AI31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F31" i="19"/>
  <c r="BG31" i="19"/>
  <c r="BH31" i="19"/>
  <c r="BI31" i="19"/>
  <c r="F32" i="19"/>
  <c r="G32" i="19"/>
  <c r="H32" i="19"/>
  <c r="I32" i="19"/>
  <c r="J32" i="19"/>
  <c r="K32" i="19"/>
  <c r="L32" i="19"/>
  <c r="M32" i="19"/>
  <c r="N32" i="19"/>
  <c r="O32" i="19"/>
  <c r="P32" i="19"/>
  <c r="Q32" i="19"/>
  <c r="R32" i="19"/>
  <c r="S32" i="19"/>
  <c r="T32" i="19"/>
  <c r="U32" i="19"/>
  <c r="V32" i="19"/>
  <c r="W32" i="19"/>
  <c r="X32" i="19"/>
  <c r="Y32" i="19"/>
  <c r="Z32" i="19"/>
  <c r="AA32" i="19"/>
  <c r="AB32" i="19"/>
  <c r="AC32" i="19"/>
  <c r="AD32" i="19"/>
  <c r="AE32" i="19"/>
  <c r="AF32" i="19"/>
  <c r="AI32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F33" i="19"/>
  <c r="G33" i="19"/>
  <c r="H33" i="19"/>
  <c r="I33" i="19"/>
  <c r="J33" i="19"/>
  <c r="K33" i="19"/>
  <c r="L33" i="19"/>
  <c r="M33" i="19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I33" i="19"/>
  <c r="AJ33" i="19"/>
  <c r="AK33" i="19"/>
  <c r="AL33" i="19"/>
  <c r="AM33" i="19"/>
  <c r="AN33" i="19"/>
  <c r="AO33" i="19"/>
  <c r="AP33" i="19"/>
  <c r="AQ33" i="19"/>
  <c r="AR33" i="19"/>
  <c r="AS33" i="19"/>
  <c r="AT33" i="19"/>
  <c r="AU33" i="19"/>
  <c r="AV33" i="19"/>
  <c r="AW33" i="19"/>
  <c r="AX33" i="19"/>
  <c r="AY33" i="19"/>
  <c r="AZ33" i="19"/>
  <c r="BA33" i="19"/>
  <c r="BB33" i="19"/>
  <c r="BC33" i="19"/>
  <c r="BD33" i="19"/>
  <c r="BE33" i="19"/>
  <c r="BF33" i="19"/>
  <c r="BG33" i="19"/>
  <c r="BH33" i="19"/>
  <c r="BI33" i="19"/>
  <c r="F34" i="19"/>
  <c r="G34" i="19"/>
  <c r="H34" i="19"/>
  <c r="I34" i="19"/>
  <c r="J34" i="19"/>
  <c r="K34" i="19"/>
  <c r="L34" i="19"/>
  <c r="M34" i="19"/>
  <c r="N34" i="19"/>
  <c r="O34" i="19"/>
  <c r="P34" i="19"/>
  <c r="Q34" i="19"/>
  <c r="R34" i="19"/>
  <c r="S34" i="19"/>
  <c r="T34" i="19"/>
  <c r="U34" i="19"/>
  <c r="V34" i="19"/>
  <c r="W34" i="19"/>
  <c r="X34" i="19"/>
  <c r="Y34" i="19"/>
  <c r="Z34" i="19"/>
  <c r="AA34" i="19"/>
  <c r="AB34" i="19"/>
  <c r="AC34" i="19"/>
  <c r="AD34" i="19"/>
  <c r="AE34" i="19"/>
  <c r="AF34" i="19"/>
  <c r="AI34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Z34" i="19"/>
  <c r="BA34" i="19"/>
  <c r="BB34" i="19"/>
  <c r="BC34" i="19"/>
  <c r="BD34" i="19"/>
  <c r="BE34" i="19"/>
  <c r="BF34" i="19"/>
  <c r="BG34" i="19"/>
  <c r="BH34" i="19"/>
  <c r="BI34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I27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F27" i="19"/>
  <c r="BG27" i="19"/>
  <c r="BH27" i="19"/>
  <c r="BI27" i="19"/>
  <c r="F25" i="19"/>
  <c r="G25" i="19"/>
  <c r="H25" i="19"/>
  <c r="I25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Y25" i="19"/>
  <c r="Z25" i="19"/>
  <c r="AA25" i="19"/>
  <c r="AB25" i="19"/>
  <c r="AC25" i="19"/>
  <c r="AD25" i="19"/>
  <c r="AE25" i="19"/>
  <c r="AF25" i="19"/>
  <c r="AI25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Z25" i="19"/>
  <c r="BA25" i="19"/>
  <c r="BB25" i="19"/>
  <c r="BC25" i="19"/>
  <c r="BD25" i="19"/>
  <c r="BE25" i="19"/>
  <c r="BF25" i="19"/>
  <c r="BG25" i="19"/>
  <c r="BH25" i="19"/>
  <c r="BI25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I12" i="19"/>
  <c r="AJ12" i="19"/>
  <c r="AK12" i="19"/>
  <c r="AL12" i="19"/>
  <c r="AM12" i="19"/>
  <c r="AN12" i="19"/>
  <c r="AO12" i="19"/>
  <c r="AP12" i="19"/>
  <c r="AQ12" i="19"/>
  <c r="AR12" i="19"/>
  <c r="AS12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F12" i="19"/>
  <c r="BG12" i="19"/>
  <c r="BH12" i="19"/>
  <c r="BI12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I13" i="19"/>
  <c r="AJ13" i="19"/>
  <c r="AK13" i="19"/>
  <c r="AL13" i="19"/>
  <c r="AM13" i="19"/>
  <c r="AN13" i="19"/>
  <c r="AO13" i="19"/>
  <c r="AP13" i="19"/>
  <c r="AQ13" i="19"/>
  <c r="AR13" i="19"/>
  <c r="AS13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I14" i="19"/>
  <c r="AJ14" i="19"/>
  <c r="AK14" i="19"/>
  <c r="AL14" i="19"/>
  <c r="AM14" i="19"/>
  <c r="AN14" i="19"/>
  <c r="AO14" i="19"/>
  <c r="AP14" i="19"/>
  <c r="AQ14" i="19"/>
  <c r="AR14" i="19"/>
  <c r="AS14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F14" i="19"/>
  <c r="BG14" i="19"/>
  <c r="BH14" i="19"/>
  <c r="BI14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I15" i="19"/>
  <c r="AJ15" i="19"/>
  <c r="AK15" i="19"/>
  <c r="AL15" i="19"/>
  <c r="AM15" i="19"/>
  <c r="AN15" i="19"/>
  <c r="AO15" i="19"/>
  <c r="AP15" i="19"/>
  <c r="AQ15" i="19"/>
  <c r="AR15" i="19"/>
  <c r="AS15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F15" i="19"/>
  <c r="BG15" i="19"/>
  <c r="BH15" i="19"/>
  <c r="BI15" i="19"/>
  <c r="F16" i="19"/>
  <c r="G16" i="19"/>
  <c r="H16" i="19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I16" i="19"/>
  <c r="AJ16" i="19"/>
  <c r="AK16" i="19"/>
  <c r="AL16" i="19"/>
  <c r="AM16" i="19"/>
  <c r="AN16" i="19"/>
  <c r="AO16" i="19"/>
  <c r="AP16" i="19"/>
  <c r="AQ16" i="19"/>
  <c r="AR16" i="19"/>
  <c r="AS16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F16" i="19"/>
  <c r="BG16" i="19"/>
  <c r="BH16" i="19"/>
  <c r="BI16" i="19"/>
  <c r="F17" i="19"/>
  <c r="G17" i="19"/>
  <c r="H17" i="19"/>
  <c r="I17" i="19"/>
  <c r="J17" i="19"/>
  <c r="K17" i="19"/>
  <c r="L17" i="19"/>
  <c r="M17" i="19"/>
  <c r="N17" i="19"/>
  <c r="O17" i="19"/>
  <c r="P17" i="19"/>
  <c r="Q17" i="19"/>
  <c r="R17" i="19"/>
  <c r="S17" i="19"/>
  <c r="T17" i="19"/>
  <c r="U17" i="19"/>
  <c r="V17" i="19"/>
  <c r="W17" i="19"/>
  <c r="X17" i="19"/>
  <c r="Y17" i="19"/>
  <c r="Z17" i="19"/>
  <c r="AA17" i="19"/>
  <c r="AB17" i="19"/>
  <c r="AC17" i="19"/>
  <c r="AD17" i="19"/>
  <c r="AE17" i="19"/>
  <c r="AF17" i="19"/>
  <c r="AI17" i="19"/>
  <c r="AJ17" i="19"/>
  <c r="AK17" i="19"/>
  <c r="AL17" i="19"/>
  <c r="AM17" i="19"/>
  <c r="AN17" i="19"/>
  <c r="AO17" i="19"/>
  <c r="AP17" i="19"/>
  <c r="AQ17" i="19"/>
  <c r="AR17" i="19"/>
  <c r="AS17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F17" i="19"/>
  <c r="BG17" i="19"/>
  <c r="BH17" i="19"/>
  <c r="BI17" i="19"/>
  <c r="F18" i="19"/>
  <c r="G18" i="19"/>
  <c r="H18" i="19"/>
  <c r="I18" i="19"/>
  <c r="J18" i="19"/>
  <c r="K18" i="19"/>
  <c r="L18" i="19"/>
  <c r="M18" i="19"/>
  <c r="N18" i="19"/>
  <c r="O18" i="19"/>
  <c r="P18" i="19"/>
  <c r="Q18" i="19"/>
  <c r="R18" i="19"/>
  <c r="S18" i="19"/>
  <c r="T18" i="19"/>
  <c r="U18" i="19"/>
  <c r="V18" i="19"/>
  <c r="W18" i="19"/>
  <c r="X18" i="19"/>
  <c r="Y18" i="19"/>
  <c r="Z18" i="19"/>
  <c r="AA18" i="19"/>
  <c r="AB18" i="19"/>
  <c r="AC18" i="19"/>
  <c r="AD18" i="19"/>
  <c r="AE18" i="19"/>
  <c r="AF18" i="19"/>
  <c r="AI18" i="19"/>
  <c r="AJ18" i="19"/>
  <c r="AK18" i="19"/>
  <c r="AL18" i="19"/>
  <c r="AM18" i="19"/>
  <c r="AN18" i="19"/>
  <c r="AO18" i="19"/>
  <c r="AP18" i="19"/>
  <c r="AQ18" i="19"/>
  <c r="AR18" i="19"/>
  <c r="AS18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F18" i="19"/>
  <c r="BG18" i="19"/>
  <c r="BH18" i="19"/>
  <c r="BI18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I19" i="19"/>
  <c r="AJ19" i="19"/>
  <c r="AK19" i="19"/>
  <c r="AL19" i="19"/>
  <c r="AM19" i="19"/>
  <c r="AN19" i="19"/>
  <c r="AO19" i="19"/>
  <c r="AP19" i="19"/>
  <c r="AQ19" i="19"/>
  <c r="AR19" i="19"/>
  <c r="AS19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F20" i="19"/>
  <c r="G20" i="19"/>
  <c r="H20" i="19"/>
  <c r="I20" i="19"/>
  <c r="J20" i="19"/>
  <c r="K20" i="19"/>
  <c r="L20" i="19"/>
  <c r="M20" i="19"/>
  <c r="N20" i="19"/>
  <c r="O20" i="19"/>
  <c r="P20" i="19"/>
  <c r="Q20" i="19"/>
  <c r="R20" i="19"/>
  <c r="S20" i="19"/>
  <c r="T20" i="19"/>
  <c r="U20" i="19"/>
  <c r="V20" i="19"/>
  <c r="W20" i="19"/>
  <c r="X20" i="19"/>
  <c r="Y20" i="19"/>
  <c r="Z20" i="19"/>
  <c r="AA20" i="19"/>
  <c r="AB20" i="19"/>
  <c r="AC20" i="19"/>
  <c r="AD20" i="19"/>
  <c r="AE20" i="19"/>
  <c r="AF20" i="19"/>
  <c r="AI20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F20" i="19"/>
  <c r="BG20" i="19"/>
  <c r="BH20" i="19"/>
  <c r="BI20" i="19"/>
  <c r="F21" i="19"/>
  <c r="G21" i="19"/>
  <c r="H21" i="19"/>
  <c r="I21" i="19"/>
  <c r="J21" i="19"/>
  <c r="K21" i="19"/>
  <c r="L21" i="19"/>
  <c r="M21" i="19"/>
  <c r="N21" i="19"/>
  <c r="O21" i="19"/>
  <c r="P21" i="19"/>
  <c r="Q21" i="19"/>
  <c r="R21" i="19"/>
  <c r="S21" i="19"/>
  <c r="T21" i="19"/>
  <c r="U21" i="19"/>
  <c r="V21" i="19"/>
  <c r="W21" i="19"/>
  <c r="X21" i="19"/>
  <c r="Y21" i="19"/>
  <c r="Z21" i="19"/>
  <c r="AA21" i="19"/>
  <c r="AB21" i="19"/>
  <c r="AC21" i="19"/>
  <c r="AD21" i="19"/>
  <c r="AE21" i="19"/>
  <c r="AF21" i="19"/>
  <c r="AI21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H21" i="19"/>
  <c r="BI21" i="19"/>
  <c r="F22" i="19"/>
  <c r="G22" i="19"/>
  <c r="H22" i="19"/>
  <c r="I22" i="19"/>
  <c r="J22" i="19"/>
  <c r="K22" i="19"/>
  <c r="L22" i="19"/>
  <c r="M22" i="19"/>
  <c r="N22" i="19"/>
  <c r="O22" i="19"/>
  <c r="P22" i="19"/>
  <c r="Q22" i="19"/>
  <c r="R22" i="19"/>
  <c r="S22" i="19"/>
  <c r="T22" i="19"/>
  <c r="U22" i="19"/>
  <c r="V22" i="19"/>
  <c r="W22" i="19"/>
  <c r="X22" i="19"/>
  <c r="Y22" i="19"/>
  <c r="Z22" i="19"/>
  <c r="AA22" i="19"/>
  <c r="AB22" i="19"/>
  <c r="AC22" i="19"/>
  <c r="AD22" i="19"/>
  <c r="AE22" i="19"/>
  <c r="AF22" i="19"/>
  <c r="AI22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F22" i="19"/>
  <c r="BG22" i="19"/>
  <c r="BH22" i="19"/>
  <c r="BI22" i="19"/>
  <c r="F23" i="19"/>
  <c r="G23" i="19"/>
  <c r="H23" i="19"/>
  <c r="I23" i="19"/>
  <c r="J23" i="19"/>
  <c r="K23" i="19"/>
  <c r="L23" i="19"/>
  <c r="M23" i="19"/>
  <c r="N23" i="19"/>
  <c r="O23" i="19"/>
  <c r="P23" i="19"/>
  <c r="Q23" i="19"/>
  <c r="R23" i="19"/>
  <c r="S23" i="19"/>
  <c r="T23" i="19"/>
  <c r="U23" i="19"/>
  <c r="V23" i="19"/>
  <c r="W23" i="19"/>
  <c r="X23" i="19"/>
  <c r="Y23" i="19"/>
  <c r="Z23" i="19"/>
  <c r="AA23" i="19"/>
  <c r="AB23" i="19"/>
  <c r="AC23" i="19"/>
  <c r="AD23" i="19"/>
  <c r="AE23" i="19"/>
  <c r="AF23" i="19"/>
  <c r="AI23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F24" i="19"/>
  <c r="G24" i="19"/>
  <c r="H24" i="19"/>
  <c r="I24" i="19"/>
  <c r="J24" i="19"/>
  <c r="K24" i="19"/>
  <c r="L24" i="19"/>
  <c r="M24" i="19"/>
  <c r="N24" i="19"/>
  <c r="O24" i="19"/>
  <c r="P24" i="19"/>
  <c r="Q24" i="19"/>
  <c r="R24" i="19"/>
  <c r="S24" i="19"/>
  <c r="T24" i="19"/>
  <c r="U24" i="19"/>
  <c r="V24" i="19"/>
  <c r="W24" i="19"/>
  <c r="X24" i="19"/>
  <c r="Y24" i="19"/>
  <c r="Z24" i="19"/>
  <c r="AA24" i="19"/>
  <c r="AB24" i="19"/>
  <c r="AC24" i="19"/>
  <c r="AD24" i="19"/>
  <c r="AE24" i="19"/>
  <c r="AF24" i="19"/>
  <c r="AI24" i="19"/>
  <c r="AJ24" i="19"/>
  <c r="AK24" i="19"/>
  <c r="AL24" i="19"/>
  <c r="AM24" i="19"/>
  <c r="AN24" i="19"/>
  <c r="AO24" i="19"/>
  <c r="AP24" i="19"/>
  <c r="AQ24" i="19"/>
  <c r="AR24" i="19"/>
  <c r="AS24" i="19"/>
  <c r="AT24" i="19"/>
  <c r="AU24" i="19"/>
  <c r="AV24" i="19"/>
  <c r="AW24" i="19"/>
  <c r="AX24" i="19"/>
  <c r="AY24" i="19"/>
  <c r="AZ24" i="19"/>
  <c r="BA24" i="19"/>
  <c r="BB24" i="19"/>
  <c r="BC24" i="19"/>
  <c r="BD24" i="19"/>
  <c r="BE24" i="19"/>
  <c r="BF24" i="19"/>
  <c r="BG24" i="19"/>
  <c r="BH24" i="19"/>
  <c r="BI24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I11" i="19"/>
  <c r="AJ11" i="19"/>
  <c r="AK11" i="19"/>
  <c r="AL11" i="19"/>
  <c r="AM11" i="19"/>
  <c r="AN11" i="19"/>
  <c r="AO11" i="19"/>
  <c r="AP11" i="19"/>
  <c r="AQ11" i="19"/>
  <c r="AR11" i="19"/>
  <c r="AS11" i="19"/>
  <c r="AT11" i="19"/>
  <c r="AU11" i="19"/>
  <c r="AV11" i="19"/>
  <c r="AW11" i="19"/>
  <c r="AX11" i="19"/>
  <c r="AY11" i="19"/>
  <c r="AZ11" i="19"/>
  <c r="BA11" i="19"/>
  <c r="BB11" i="19"/>
  <c r="BC11" i="19"/>
  <c r="BD11" i="19"/>
  <c r="BE11" i="19"/>
  <c r="BF11" i="19"/>
  <c r="BG11" i="19"/>
  <c r="BH11" i="19"/>
  <c r="BI11" i="19"/>
  <c r="F41" i="19"/>
  <c r="F36" i="19"/>
  <c r="F27" i="19"/>
  <c r="F11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J6" i="19"/>
  <c r="AK6" i="19"/>
  <c r="AL6" i="19"/>
  <c r="AM6" i="19"/>
  <c r="AN6" i="19"/>
  <c r="AO6" i="19"/>
  <c r="AP6" i="19"/>
  <c r="AQ6" i="19"/>
  <c r="AR6" i="19"/>
  <c r="AS6" i="19"/>
  <c r="AT6" i="19"/>
  <c r="AU6" i="19"/>
  <c r="AV6" i="19"/>
  <c r="AW6" i="19"/>
  <c r="AX6" i="19"/>
  <c r="AY6" i="19"/>
  <c r="AZ6" i="19"/>
  <c r="BA6" i="19"/>
  <c r="BB6" i="19"/>
  <c r="BC6" i="19"/>
  <c r="BD6" i="19"/>
  <c r="BE6" i="19"/>
  <c r="BF6" i="19"/>
  <c r="BG6" i="19"/>
  <c r="BH6" i="19"/>
  <c r="BI6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E7" i="19"/>
  <c r="BF7" i="19"/>
  <c r="BG7" i="19"/>
  <c r="BH7" i="19"/>
  <c r="BI7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I8" i="19"/>
  <c r="AJ8" i="19"/>
  <c r="AK8" i="19"/>
  <c r="AL8" i="19"/>
  <c r="AM8" i="19"/>
  <c r="AN8" i="19"/>
  <c r="AO8" i="19"/>
  <c r="AP8" i="19"/>
  <c r="AQ8" i="19"/>
  <c r="AR8" i="19"/>
  <c r="AS8" i="19"/>
  <c r="AT8" i="19"/>
  <c r="AU8" i="19"/>
  <c r="AV8" i="19"/>
  <c r="AW8" i="19"/>
  <c r="AX8" i="19"/>
  <c r="AY8" i="19"/>
  <c r="AZ8" i="19"/>
  <c r="BA8" i="19"/>
  <c r="BB8" i="19"/>
  <c r="BC8" i="19"/>
  <c r="BD8" i="19"/>
  <c r="BE8" i="19"/>
  <c r="BF8" i="19"/>
  <c r="BG8" i="19"/>
  <c r="BH8" i="19"/>
  <c r="BI8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AI9" i="19"/>
  <c r="AJ9" i="19"/>
  <c r="AK9" i="19"/>
  <c r="AL9" i="19"/>
  <c r="AM9" i="19"/>
  <c r="AN9" i="19"/>
  <c r="AO9" i="19"/>
  <c r="AP9" i="19"/>
  <c r="AQ9" i="19"/>
  <c r="AR9" i="19"/>
  <c r="AS9" i="19"/>
  <c r="AT9" i="19"/>
  <c r="AU9" i="19"/>
  <c r="AV9" i="19"/>
  <c r="AW9" i="19"/>
  <c r="AX9" i="19"/>
  <c r="AY9" i="19"/>
  <c r="AZ9" i="19"/>
  <c r="BA9" i="19"/>
  <c r="BB9" i="19"/>
  <c r="BC9" i="19"/>
  <c r="BD9" i="19"/>
  <c r="BE9" i="19"/>
  <c r="BF9" i="19"/>
  <c r="BG9" i="19"/>
  <c r="BH9" i="19"/>
  <c r="BI9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I5" i="19"/>
  <c r="AJ5" i="19"/>
  <c r="AK5" i="19"/>
  <c r="AL5" i="19"/>
  <c r="AM5" i="19"/>
  <c r="AN5" i="19"/>
  <c r="AO5" i="19"/>
  <c r="AP5" i="19"/>
  <c r="AQ5" i="19"/>
  <c r="AR5" i="19"/>
  <c r="AS5" i="19"/>
  <c r="AT5" i="19"/>
  <c r="AU5" i="19"/>
  <c r="AV5" i="19"/>
  <c r="AW5" i="19"/>
  <c r="AX5" i="19"/>
  <c r="AY5" i="19"/>
  <c r="AZ5" i="19"/>
  <c r="BA5" i="19"/>
  <c r="BB5" i="19"/>
  <c r="BC5" i="19"/>
  <c r="BD5" i="19"/>
  <c r="BE5" i="19"/>
  <c r="BF5" i="19"/>
  <c r="BG5" i="19"/>
  <c r="BH5" i="19"/>
  <c r="BI5" i="19"/>
  <c r="F5" i="19"/>
  <c r="B37" i="14" l="1"/>
  <c r="B16" i="14"/>
  <c r="B24" i="14"/>
  <c r="B28" i="14"/>
  <c r="B34" i="14"/>
  <c r="B42" i="14"/>
  <c r="B5" i="14"/>
  <c r="B21" i="14"/>
  <c r="B44" i="14"/>
  <c r="B48" i="14"/>
  <c r="B52" i="14"/>
  <c r="BD53" i="19"/>
  <c r="AV53" i="19"/>
  <c r="AN53" i="19"/>
  <c r="AD53" i="19"/>
  <c r="V53" i="19"/>
  <c r="N53" i="19"/>
  <c r="AB53" i="19"/>
  <c r="BB53" i="19"/>
  <c r="L53" i="19"/>
  <c r="F53" i="19"/>
  <c r="T53" i="19"/>
  <c r="BH53" i="19"/>
  <c r="AZ53" i="19"/>
  <c r="AR53" i="19"/>
  <c r="AJ53" i="19"/>
  <c r="Z53" i="19"/>
  <c r="R53" i="19"/>
  <c r="J53" i="19"/>
  <c r="AT53" i="19"/>
  <c r="AL53" i="19"/>
  <c r="BF53" i="19"/>
  <c r="AX53" i="19"/>
  <c r="AP53" i="19"/>
  <c r="AF53" i="19"/>
  <c r="X53" i="19"/>
  <c r="P53" i="19"/>
  <c r="H53" i="19"/>
  <c r="B7" i="14"/>
  <c r="B15" i="14"/>
  <c r="B23" i="14"/>
  <c r="B49" i="14"/>
  <c r="B20" i="14"/>
  <c r="AW53" i="19"/>
  <c r="AO53" i="19"/>
  <c r="AE53" i="19"/>
  <c r="W53" i="19"/>
  <c r="O53" i="19"/>
  <c r="G53" i="19"/>
  <c r="BC53" i="19"/>
  <c r="AU53" i="19"/>
  <c r="AM53" i="19"/>
  <c r="AC53" i="19"/>
  <c r="U53" i="19"/>
  <c r="M53" i="19"/>
  <c r="BI53" i="19"/>
  <c r="BA53" i="19"/>
  <c r="AS53" i="19"/>
  <c r="AK53" i="19"/>
  <c r="AA53" i="19"/>
  <c r="S53" i="19"/>
  <c r="K53" i="19"/>
  <c r="BG53" i="19"/>
  <c r="AY53" i="19"/>
  <c r="AQ53" i="19"/>
  <c r="AI53" i="19"/>
  <c r="Y53" i="19"/>
  <c r="Q53" i="19"/>
  <c r="I53" i="19"/>
  <c r="B6" i="14"/>
  <c r="B10" i="14"/>
  <c r="B14" i="14"/>
  <c r="B18" i="14"/>
  <c r="B22" i="14"/>
  <c r="B32" i="14"/>
  <c r="B56" i="14"/>
  <c r="D30" i="20"/>
  <c r="AG2" i="19"/>
  <c r="B3" i="14"/>
  <c r="B11" i="14"/>
  <c r="B19" i="14"/>
  <c r="B27" i="14"/>
  <c r="B33" i="14"/>
  <c r="B41" i="14"/>
  <c r="B45" i="14"/>
  <c r="B53" i="14"/>
  <c r="B57" i="14"/>
  <c r="B4" i="14"/>
  <c r="B38" i="14"/>
  <c r="B46" i="14"/>
  <c r="B50" i="14"/>
  <c r="B54" i="14"/>
  <c r="B58" i="14"/>
  <c r="D31" i="20"/>
  <c r="B31" i="20" s="1"/>
  <c r="E30" i="16" s="1"/>
  <c r="AH2" i="19"/>
  <c r="B9" i="14"/>
  <c r="B13" i="14"/>
  <c r="B17" i="14"/>
  <c r="B25" i="14"/>
  <c r="B29" i="14"/>
  <c r="B35" i="14"/>
  <c r="B39" i="14"/>
  <c r="B43" i="14"/>
  <c r="B47" i="14"/>
  <c r="B55" i="14"/>
  <c r="F30" i="20"/>
  <c r="E58" i="19"/>
  <c r="E63" i="19"/>
  <c r="E62" i="19"/>
  <c r="E61" i="19"/>
  <c r="E60" i="19"/>
  <c r="E59" i="19"/>
  <c r="E57" i="19"/>
  <c r="E56" i="19"/>
  <c r="E55" i="19"/>
  <c r="E54" i="19"/>
  <c r="B30" i="20" l="1"/>
  <c r="E29" i="16" s="1"/>
  <c r="E103" i="19"/>
  <c r="E111" i="19"/>
  <c r="E110" i="19"/>
  <c r="E119" i="19"/>
  <c r="E118" i="19"/>
  <c r="E116" i="19"/>
  <c r="E112" i="19"/>
  <c r="E108" i="19"/>
  <c r="E117" i="19"/>
  <c r="E115" i="19"/>
  <c r="E114" i="19"/>
  <c r="E113" i="19"/>
  <c r="E109" i="19"/>
  <c r="E107" i="19"/>
  <c r="E106" i="19"/>
  <c r="E105" i="19"/>
  <c r="E104" i="19"/>
  <c r="E9" i="19" l="1"/>
  <c r="B28" i="16" l="1"/>
  <c r="AL35" i="19"/>
  <c r="AB120" i="19"/>
  <c r="M25" i="20" s="1"/>
  <c r="AC10" i="19"/>
  <c r="BF10" i="19"/>
  <c r="AX10" i="19"/>
  <c r="AP10" i="19"/>
  <c r="AB10" i="19"/>
  <c r="BE10" i="19"/>
  <c r="AW10" i="19"/>
  <c r="AO10" i="19"/>
  <c r="AA10" i="19"/>
  <c r="BD10" i="19"/>
  <c r="AV10" i="19"/>
  <c r="AN10" i="19"/>
  <c r="Z10" i="19"/>
  <c r="BC10" i="19"/>
  <c r="AU10" i="19"/>
  <c r="AM10" i="19"/>
  <c r="BB10" i="19"/>
  <c r="AT10" i="19"/>
  <c r="AL10" i="19"/>
  <c r="AF10" i="19"/>
  <c r="BI10" i="19"/>
  <c r="BA10" i="19"/>
  <c r="AS10" i="19"/>
  <c r="AK10" i="19"/>
  <c r="AE10" i="19"/>
  <c r="BH10" i="19"/>
  <c r="AZ10" i="19"/>
  <c r="AR10" i="19"/>
  <c r="AJ10" i="19"/>
  <c r="AD10" i="19"/>
  <c r="BG10" i="19"/>
  <c r="AY10" i="19"/>
  <c r="AQ10" i="19"/>
  <c r="AI10" i="19"/>
  <c r="BH40" i="19"/>
  <c r="AR40" i="19"/>
  <c r="AX100" i="19"/>
  <c r="Z40" i="19"/>
  <c r="G23" i="20" s="1"/>
  <c r="AJ153" i="19"/>
  <c r="H23" i="20"/>
  <c r="BE90" i="19"/>
  <c r="AW90" i="19"/>
  <c r="AE90" i="19"/>
  <c r="K28" i="20" s="1"/>
  <c r="BG40" i="19"/>
  <c r="AU26" i="19"/>
  <c r="AQ26" i="19"/>
  <c r="H26" i="20"/>
  <c r="AF120" i="19"/>
  <c r="M29" i="20" s="1"/>
  <c r="BB120" i="19"/>
  <c r="AT120" i="19"/>
  <c r="AL120" i="19"/>
  <c r="BF120" i="19"/>
  <c r="AX120" i="19"/>
  <c r="AP120" i="19"/>
  <c r="AF35" i="19"/>
  <c r="F29" i="20" s="1"/>
  <c r="AU83" i="19"/>
  <c r="AE64" i="19"/>
  <c r="I28" i="20" s="1"/>
  <c r="AR83" i="19"/>
  <c r="AC40" i="19"/>
  <c r="G26" i="20" s="1"/>
  <c r="AD26" i="19"/>
  <c r="E27" i="20" s="1"/>
  <c r="BG26" i="19"/>
  <c r="AY26" i="19"/>
  <c r="AI26" i="19"/>
  <c r="E32" i="20" s="1"/>
  <c r="BC26" i="19"/>
  <c r="AM26" i="19"/>
  <c r="AC26" i="19"/>
  <c r="E26" i="20" s="1"/>
  <c r="BF35" i="19"/>
  <c r="AX35" i="19"/>
  <c r="AP35" i="19"/>
  <c r="BB35" i="19"/>
  <c r="AT35" i="19"/>
  <c r="AB35" i="19"/>
  <c r="F25" i="20" s="1"/>
  <c r="AV26" i="19"/>
  <c r="AO90" i="19"/>
  <c r="BC40" i="19"/>
  <c r="AU40" i="19"/>
  <c r="AM40" i="19"/>
  <c r="BD40" i="19"/>
  <c r="AY40" i="19"/>
  <c r="AQ40" i="19"/>
  <c r="AI40" i="19"/>
  <c r="BG153" i="19"/>
  <c r="AY153" i="19"/>
  <c r="AQ153" i="19"/>
  <c r="AI153" i="19"/>
  <c r="AV40" i="19"/>
  <c r="AN40" i="19"/>
  <c r="AD40" i="19"/>
  <c r="G27" i="20" s="1"/>
  <c r="BF90" i="19"/>
  <c r="AX90" i="19"/>
  <c r="AP90" i="19"/>
  <c r="AF90" i="19"/>
  <c r="K29" i="20" s="1"/>
  <c r="AT90" i="19"/>
  <c r="BD83" i="19"/>
  <c r="AV83" i="19"/>
  <c r="AN83" i="19"/>
  <c r="AD83" i="19"/>
  <c r="J27" i="20" s="1"/>
  <c r="BH83" i="19"/>
  <c r="AZ83" i="19"/>
  <c r="AJ83" i="19"/>
  <c r="Z83" i="19"/>
  <c r="J23" i="20" s="1"/>
  <c r="BI64" i="19"/>
  <c r="BA64" i="19"/>
  <c r="AS64" i="19"/>
  <c r="AK64" i="19"/>
  <c r="AA64" i="19"/>
  <c r="I24" i="20" s="1"/>
  <c r="BE64" i="19"/>
  <c r="AW64" i="19"/>
  <c r="AO64" i="19"/>
  <c r="AS100" i="19"/>
  <c r="AK100" i="19"/>
  <c r="AA100" i="19"/>
  <c r="L24" i="20" s="1"/>
  <c r="H27" i="20"/>
  <c r="BH153" i="19"/>
  <c r="AZ153" i="19"/>
  <c r="AR153" i="19"/>
  <c r="Z153" i="19"/>
  <c r="N23" i="20" s="1"/>
  <c r="BB64" i="19"/>
  <c r="AT64" i="19"/>
  <c r="AL64" i="19"/>
  <c r="AB64" i="19"/>
  <c r="I25" i="20" s="1"/>
  <c r="BC83" i="19"/>
  <c r="AM83" i="19"/>
  <c r="AC83" i="19"/>
  <c r="J26" i="20" s="1"/>
  <c r="BF64" i="19"/>
  <c r="AX64" i="19"/>
  <c r="AP64" i="19"/>
  <c r="AF64" i="19"/>
  <c r="I29" i="20" s="1"/>
  <c r="BI120" i="19"/>
  <c r="BA120" i="19"/>
  <c r="AS120" i="19"/>
  <c r="AK120" i="19"/>
  <c r="AA120" i="19"/>
  <c r="M24" i="20" s="1"/>
  <c r="BF100" i="19"/>
  <c r="AP100" i="19"/>
  <c r="AF100" i="19"/>
  <c r="L29" i="20" s="1"/>
  <c r="BB100" i="19"/>
  <c r="AT100" i="19"/>
  <c r="AL100" i="19"/>
  <c r="AB100" i="19"/>
  <c r="L25" i="20" s="1"/>
  <c r="BB90" i="19"/>
  <c r="AL90" i="19"/>
  <c r="AB90" i="19"/>
  <c r="K25" i="20" s="1"/>
  <c r="BE35" i="19"/>
  <c r="AW35" i="19"/>
  <c r="AO35" i="19"/>
  <c r="AE35" i="19"/>
  <c r="F28" i="20" s="1"/>
  <c r="BI35" i="19"/>
  <c r="BA35" i="19"/>
  <c r="AS35" i="19"/>
  <c r="AK35" i="19"/>
  <c r="AA35" i="19"/>
  <c r="F24" i="20" s="1"/>
  <c r="BF40" i="19"/>
  <c r="AX40" i="19"/>
  <c r="AP40" i="19"/>
  <c r="AF40" i="19"/>
  <c r="G29" i="20" s="1"/>
  <c r="AZ40" i="19"/>
  <c r="AJ40" i="19"/>
  <c r="BD26" i="19"/>
  <c r="AN26" i="19"/>
  <c r="BH26" i="19"/>
  <c r="AZ26" i="19"/>
  <c r="AR26" i="19"/>
  <c r="AJ26" i="19"/>
  <c r="Z26" i="19"/>
  <c r="E23" i="20" s="1"/>
  <c r="AZ90" i="19"/>
  <c r="BI83" i="19"/>
  <c r="BE100" i="19"/>
  <c r="AW100" i="19"/>
  <c r="AO100" i="19"/>
  <c r="AE100" i="19"/>
  <c r="L28" i="20" s="1"/>
  <c r="BI100" i="19"/>
  <c r="BA100" i="19"/>
  <c r="BC100" i="19"/>
  <c r="AU100" i="19"/>
  <c r="AM100" i="19"/>
  <c r="AC100" i="19"/>
  <c r="L26" i="20" s="1"/>
  <c r="BB83" i="19"/>
  <c r="AT83" i="19"/>
  <c r="AL83" i="19"/>
  <c r="AB83" i="19"/>
  <c r="J25" i="20" s="1"/>
  <c r="BG64" i="19"/>
  <c r="AY64" i="19"/>
  <c r="AQ64" i="19"/>
  <c r="AI64" i="19"/>
  <c r="BH35" i="19"/>
  <c r="AZ35" i="19"/>
  <c r="AR35" i="19"/>
  <c r="AJ35" i="19"/>
  <c r="Z35" i="19"/>
  <c r="F23" i="20" s="1"/>
  <c r="BI26" i="19"/>
  <c r="BA26" i="19"/>
  <c r="AS26" i="19"/>
  <c r="AK26" i="19"/>
  <c r="AA26" i="19"/>
  <c r="E24" i="20" s="1"/>
  <c r="BH90" i="19"/>
  <c r="BA83" i="19"/>
  <c r="BG35" i="19"/>
  <c r="BD120" i="19"/>
  <c r="AV120" i="19"/>
  <c r="AN120" i="19"/>
  <c r="AD120" i="19"/>
  <c r="M27" i="20" s="1"/>
  <c r="BG90" i="19"/>
  <c r="AY90" i="19"/>
  <c r="AQ90" i="19"/>
  <c r="AI90" i="19"/>
  <c r="BI90" i="19"/>
  <c r="BA90" i="19"/>
  <c r="AS90" i="19"/>
  <c r="AK90" i="19"/>
  <c r="AA90" i="19"/>
  <c r="K24" i="20" s="1"/>
  <c r="H29" i="20"/>
  <c r="BE40" i="19"/>
  <c r="AW40" i="19"/>
  <c r="AO40" i="19"/>
  <c r="AE40" i="19"/>
  <c r="G28" i="20" s="1"/>
  <c r="AR90" i="19"/>
  <c r="AA83" i="19"/>
  <c r="J24" i="20" s="1"/>
  <c r="AY35" i="19"/>
  <c r="BD153" i="19"/>
  <c r="AV153" i="19"/>
  <c r="AN153" i="19"/>
  <c r="AD153" i="19"/>
  <c r="N27" i="20" s="1"/>
  <c r="BF153" i="19"/>
  <c r="AX153" i="19"/>
  <c r="AP153" i="19"/>
  <c r="AF153" i="19"/>
  <c r="N29" i="20" s="1"/>
  <c r="BC120" i="19"/>
  <c r="AU120" i="19"/>
  <c r="AM120" i="19"/>
  <c r="AC120" i="19"/>
  <c r="M26" i="20" s="1"/>
  <c r="BH100" i="19"/>
  <c r="AZ100" i="19"/>
  <c r="AR100" i="19"/>
  <c r="AJ100" i="19"/>
  <c r="Z100" i="19"/>
  <c r="L23" i="20" s="1"/>
  <c r="BD64" i="19"/>
  <c r="AV64" i="19"/>
  <c r="AN64" i="19"/>
  <c r="AD64" i="19"/>
  <c r="I27" i="20" s="1"/>
  <c r="H28" i="20"/>
  <c r="BF26" i="19"/>
  <c r="AX26" i="19"/>
  <c r="AP26" i="19"/>
  <c r="AF26" i="19"/>
  <c r="E29" i="20" s="1"/>
  <c r="Z90" i="19"/>
  <c r="K23" i="20" s="1"/>
  <c r="AK83" i="19"/>
  <c r="BI153" i="19"/>
  <c r="BA153" i="19"/>
  <c r="AS153" i="19"/>
  <c r="AK153" i="19"/>
  <c r="AA153" i="19"/>
  <c r="N24" i="20" s="1"/>
  <c r="BC153" i="19"/>
  <c r="AU153" i="19"/>
  <c r="AM153" i="19"/>
  <c r="AC153" i="19"/>
  <c r="N26" i="20" s="1"/>
  <c r="BE153" i="19"/>
  <c r="AW153" i="19"/>
  <c r="AO153" i="19"/>
  <c r="AE153" i="19"/>
  <c r="N28" i="20" s="1"/>
  <c r="BG100" i="19"/>
  <c r="AY100" i="19"/>
  <c r="AQ100" i="19"/>
  <c r="AI100" i="19"/>
  <c r="BF83" i="19"/>
  <c r="AX83" i="19"/>
  <c r="AP83" i="19"/>
  <c r="AF83" i="19"/>
  <c r="J29" i="20" s="1"/>
  <c r="BC64" i="19"/>
  <c r="AU64" i="19"/>
  <c r="AM64" i="19"/>
  <c r="AC64" i="19"/>
  <c r="I26" i="20" s="1"/>
  <c r="BD35" i="19"/>
  <c r="AV35" i="19"/>
  <c r="AN35" i="19"/>
  <c r="AD35" i="19"/>
  <c r="F27" i="20" s="1"/>
  <c r="BE26" i="19"/>
  <c r="AW26" i="19"/>
  <c r="AO26" i="19"/>
  <c r="AE26" i="19"/>
  <c r="E28" i="20" s="1"/>
  <c r="AJ90" i="19"/>
  <c r="AQ35" i="19"/>
  <c r="BD90" i="19"/>
  <c r="AV90" i="19"/>
  <c r="AN90" i="19"/>
  <c r="AD90" i="19"/>
  <c r="K27" i="20" s="1"/>
  <c r="BG83" i="19"/>
  <c r="AY83" i="19"/>
  <c r="AQ83" i="19"/>
  <c r="AI83" i="19"/>
  <c r="BE83" i="19"/>
  <c r="AW83" i="19"/>
  <c r="AO83" i="19"/>
  <c r="AE83" i="19"/>
  <c r="J28" i="20" s="1"/>
  <c r="BB40" i="19"/>
  <c r="AT40" i="19"/>
  <c r="AL40" i="19"/>
  <c r="AB40" i="19"/>
  <c r="G25" i="20" s="1"/>
  <c r="BC35" i="19"/>
  <c r="AU35" i="19"/>
  <c r="AM35" i="19"/>
  <c r="AC35" i="19"/>
  <c r="F26" i="20" s="1"/>
  <c r="AS83" i="19"/>
  <c r="AI35" i="19"/>
  <c r="BH120" i="19"/>
  <c r="AZ120" i="19"/>
  <c r="AR120" i="19"/>
  <c r="AJ120" i="19"/>
  <c r="Z120" i="19"/>
  <c r="M23" i="20" s="1"/>
  <c r="BC90" i="19"/>
  <c r="AU90" i="19"/>
  <c r="AM90" i="19"/>
  <c r="AC90" i="19"/>
  <c r="K26" i="20" s="1"/>
  <c r="H25" i="20"/>
  <c r="BI40" i="19"/>
  <c r="BA40" i="19"/>
  <c r="AS40" i="19"/>
  <c r="AK40" i="19"/>
  <c r="AA40" i="19"/>
  <c r="G24" i="20" s="1"/>
  <c r="BB153" i="19"/>
  <c r="AT153" i="19"/>
  <c r="AL153" i="19"/>
  <c r="AB153" i="19"/>
  <c r="N25" i="20" s="1"/>
  <c r="BE120" i="19"/>
  <c r="AW120" i="19"/>
  <c r="AO120" i="19"/>
  <c r="AE120" i="19"/>
  <c r="M28" i="20" s="1"/>
  <c r="BG120" i="19"/>
  <c r="AY120" i="19"/>
  <c r="AQ120" i="19"/>
  <c r="AI120" i="19"/>
  <c r="BD100" i="19"/>
  <c r="AV100" i="19"/>
  <c r="AN100" i="19"/>
  <c r="AD100" i="19"/>
  <c r="L27" i="20" s="1"/>
  <c r="BH64" i="19"/>
  <c r="AZ64" i="19"/>
  <c r="AR64" i="19"/>
  <c r="AJ64" i="19"/>
  <c r="Z64" i="19"/>
  <c r="I23" i="20" s="1"/>
  <c r="H24" i="20"/>
  <c r="BB26" i="19"/>
  <c r="AT26" i="19"/>
  <c r="AL26" i="19"/>
  <c r="AB26" i="19"/>
  <c r="E25" i="20" s="1"/>
  <c r="B23" i="16"/>
  <c r="B27" i="16"/>
  <c r="B22" i="16"/>
  <c r="B24" i="16"/>
  <c r="B26" i="16"/>
  <c r="B25" i="16"/>
  <c r="AJ2" i="19" l="1"/>
  <c r="BI2" i="19"/>
  <c r="Z2" i="19"/>
  <c r="AB2" i="19"/>
  <c r="AR2" i="19"/>
  <c r="AF2" i="19"/>
  <c r="AN2" i="19"/>
  <c r="AP2" i="19"/>
  <c r="AZ2" i="19"/>
  <c r="AL2" i="19"/>
  <c r="AV2" i="19"/>
  <c r="AX2" i="19"/>
  <c r="AI2" i="19"/>
  <c r="BH2" i="19"/>
  <c r="AT2" i="19"/>
  <c r="BD2" i="19"/>
  <c r="BF2" i="19"/>
  <c r="AQ2" i="19"/>
  <c r="AE2" i="19"/>
  <c r="BB2" i="19"/>
  <c r="AA2" i="19"/>
  <c r="AC2" i="19"/>
  <c r="AY2" i="19"/>
  <c r="AK2" i="19"/>
  <c r="AM2" i="19"/>
  <c r="AO2" i="19"/>
  <c r="BG2" i="19"/>
  <c r="AS2" i="19"/>
  <c r="AU2" i="19"/>
  <c r="AW2" i="19"/>
  <c r="AD2" i="19"/>
  <c r="BA2" i="19"/>
  <c r="BC2" i="19"/>
  <c r="BE2" i="19"/>
  <c r="D29" i="20"/>
  <c r="B29" i="20" s="1"/>
  <c r="E28" i="16" s="1"/>
  <c r="D28" i="20"/>
  <c r="D24" i="20"/>
  <c r="D26" i="20"/>
  <c r="D27" i="20"/>
  <c r="D23" i="20"/>
  <c r="D25" i="20"/>
  <c r="E36" i="19"/>
  <c r="D39" i="20"/>
  <c r="E42" i="20"/>
  <c r="E43" i="20"/>
  <c r="E51" i="20"/>
  <c r="E39" i="20"/>
  <c r="M39" i="20"/>
  <c r="B27" i="20" l="1"/>
  <c r="E26" i="16" s="1"/>
  <c r="B26" i="20"/>
  <c r="E25" i="16" s="1"/>
  <c r="B28" i="20"/>
  <c r="E27" i="16" s="1"/>
  <c r="B23" i="20"/>
  <c r="E22" i="16" s="1"/>
  <c r="B24" i="20"/>
  <c r="E23" i="16" s="1"/>
  <c r="B25" i="20"/>
  <c r="E24" i="16" s="1"/>
  <c r="E41" i="20"/>
  <c r="H40" i="20"/>
  <c r="M45" i="20"/>
  <c r="D40" i="20"/>
  <c r="I56" i="20"/>
  <c r="I48" i="20"/>
  <c r="I40" i="20"/>
  <c r="I52" i="20"/>
  <c r="I44" i="20"/>
  <c r="J44" i="20"/>
  <c r="L43" i="20"/>
  <c r="J52" i="20"/>
  <c r="J56" i="20"/>
  <c r="J40" i="20"/>
  <c r="J53" i="20"/>
  <c r="K58" i="20"/>
  <c r="L45" i="20"/>
  <c r="N54" i="20"/>
  <c r="N46" i="20"/>
  <c r="H47" i="20"/>
  <c r="H39" i="20"/>
  <c r="E52" i="20"/>
  <c r="E56" i="20"/>
  <c r="E40" i="20"/>
  <c r="N44" i="20"/>
  <c r="H52" i="20"/>
  <c r="G51" i="20"/>
  <c r="G43" i="20"/>
  <c r="G50" i="20"/>
  <c r="G57" i="20"/>
  <c r="G49" i="20"/>
  <c r="G41" i="20"/>
  <c r="G56" i="20"/>
  <c r="G40" i="20"/>
  <c r="G55" i="20"/>
  <c r="G47" i="20"/>
  <c r="G39" i="20"/>
  <c r="G54" i="20"/>
  <c r="G46" i="20"/>
  <c r="G53" i="20"/>
  <c r="G52" i="20"/>
  <c r="G44" i="20"/>
  <c r="J54" i="20"/>
  <c r="K56" i="20"/>
  <c r="K48" i="20"/>
  <c r="K40" i="20"/>
  <c r="K52" i="20"/>
  <c r="K44" i="20"/>
  <c r="D41" i="20"/>
  <c r="E54" i="20"/>
  <c r="E46" i="20"/>
  <c r="I58" i="20"/>
  <c r="I50" i="20"/>
  <c r="I42" i="20"/>
  <c r="M40" i="20"/>
  <c r="G45" i="20"/>
  <c r="H57" i="20"/>
  <c r="H41" i="20"/>
  <c r="L51" i="20"/>
  <c r="M56" i="20"/>
  <c r="M48" i="20"/>
  <c r="M52" i="20"/>
  <c r="M44" i="20"/>
  <c r="F56" i="20"/>
  <c r="F48" i="20"/>
  <c r="F40" i="20"/>
  <c r="M58" i="20"/>
  <c r="M50" i="20"/>
  <c r="M42" i="20"/>
  <c r="J57" i="20"/>
  <c r="J49" i="20"/>
  <c r="J41" i="20"/>
  <c r="J45" i="20"/>
  <c r="N52" i="20"/>
  <c r="N56" i="20"/>
  <c r="N48" i="20"/>
  <c r="N40" i="20"/>
  <c r="L57" i="20"/>
  <c r="L49" i="20"/>
  <c r="L41" i="20"/>
  <c r="L53" i="20"/>
  <c r="H53" i="20"/>
  <c r="E58" i="20"/>
  <c r="E50" i="20"/>
  <c r="E48" i="20"/>
  <c r="K50" i="20"/>
  <c r="K42" i="20"/>
  <c r="F57" i="20"/>
  <c r="F49" i="20"/>
  <c r="F41" i="20"/>
  <c r="F45" i="20"/>
  <c r="M55" i="20"/>
  <c r="M47" i="20"/>
  <c r="M51" i="20"/>
  <c r="M43" i="20"/>
  <c r="G48" i="20"/>
  <c r="J55" i="20"/>
  <c r="J47" i="20"/>
  <c r="J39" i="20"/>
  <c r="N53" i="20"/>
  <c r="N45" i="20"/>
  <c r="N57" i="20"/>
  <c r="N49" i="20"/>
  <c r="N41" i="20"/>
  <c r="F53" i="20"/>
  <c r="K53" i="20"/>
  <c r="K45" i="20"/>
  <c r="J46" i="20"/>
  <c r="F52" i="20"/>
  <c r="F44" i="20"/>
  <c r="L42" i="20"/>
  <c r="I51" i="20"/>
  <c r="M53" i="20"/>
  <c r="M57" i="20"/>
  <c r="M49" i="20"/>
  <c r="M41" i="20"/>
  <c r="L56" i="20"/>
  <c r="L48" i="20"/>
  <c r="L40" i="20"/>
  <c r="L52" i="20"/>
  <c r="L44" i="20"/>
  <c r="I53" i="20"/>
  <c r="I45" i="20"/>
  <c r="I57" i="20"/>
  <c r="I49" i="20"/>
  <c r="I41" i="20"/>
  <c r="H44" i="20"/>
  <c r="F39" i="20"/>
  <c r="L50" i="20"/>
  <c r="I43" i="20"/>
  <c r="K51" i="20"/>
  <c r="K43" i="20"/>
  <c r="J48" i="20"/>
  <c r="L58" i="20"/>
  <c r="H54" i="20"/>
  <c r="H46" i="20"/>
  <c r="K57" i="20"/>
  <c r="K49" i="20"/>
  <c r="K41" i="20"/>
  <c r="E47" i="20"/>
  <c r="N55" i="20"/>
  <c r="N47" i="20"/>
  <c r="N39" i="20"/>
  <c r="N51" i="20"/>
  <c r="N43" i="20"/>
  <c r="H56" i="20"/>
  <c r="H48" i="20"/>
  <c r="H55" i="20"/>
  <c r="E44" i="20"/>
  <c r="E55" i="20"/>
  <c r="F55" i="20"/>
  <c r="F47" i="20"/>
  <c r="H49" i="20"/>
  <c r="H45" i="20"/>
  <c r="F54" i="20"/>
  <c r="F46" i="20"/>
  <c r="D56" i="20"/>
  <c r="D55" i="20"/>
  <c r="L54" i="20"/>
  <c r="L46" i="20"/>
  <c r="I55" i="20"/>
  <c r="I47" i="20"/>
  <c r="I39" i="20"/>
  <c r="D58" i="20"/>
  <c r="D50" i="20"/>
  <c r="D42" i="20"/>
  <c r="D54" i="20"/>
  <c r="D46" i="20"/>
  <c r="I54" i="20"/>
  <c r="I46" i="20"/>
  <c r="F51" i="20"/>
  <c r="F43" i="20"/>
  <c r="E57" i="20"/>
  <c r="E49" i="20"/>
  <c r="K55" i="20"/>
  <c r="K47" i="20"/>
  <c r="K39" i="20"/>
  <c r="F58" i="20"/>
  <c r="F50" i="20"/>
  <c r="F42" i="20"/>
  <c r="K54" i="20"/>
  <c r="K46" i="20"/>
  <c r="H51" i="20"/>
  <c r="H43" i="20"/>
  <c r="H58" i="20"/>
  <c r="H50" i="20"/>
  <c r="H42" i="20"/>
  <c r="M54" i="20"/>
  <c r="M46" i="20"/>
  <c r="J51" i="20"/>
  <c r="J43" i="20"/>
  <c r="E53" i="20"/>
  <c r="E45" i="20"/>
  <c r="J58" i="20"/>
  <c r="J50" i="20"/>
  <c r="J42" i="20"/>
  <c r="D48" i="20"/>
  <c r="N58" i="20"/>
  <c r="N50" i="20"/>
  <c r="N42" i="20"/>
  <c r="L55" i="20"/>
  <c r="L47" i="20"/>
  <c r="L39" i="20"/>
  <c r="G58" i="20"/>
  <c r="G42" i="20"/>
  <c r="D47" i="20"/>
  <c r="D57" i="20"/>
  <c r="D49" i="20"/>
  <c r="D53" i="20"/>
  <c r="D45" i="20"/>
  <c r="D52" i="20"/>
  <c r="D44" i="20"/>
  <c r="D51" i="20"/>
  <c r="D43" i="20"/>
  <c r="B52" i="16"/>
  <c r="B56" i="16"/>
  <c r="B54" i="16"/>
  <c r="B51" i="16"/>
  <c r="B55" i="16"/>
  <c r="B57" i="16"/>
  <c r="B53" i="16"/>
  <c r="B49" i="20" l="1"/>
  <c r="B44" i="20"/>
  <c r="B52" i="20"/>
  <c r="B39" i="20"/>
  <c r="B58" i="20"/>
  <c r="E57" i="16" s="1"/>
  <c r="B45" i="20"/>
  <c r="B53" i="20"/>
  <c r="E52" i="16" s="1"/>
  <c r="B41" i="20"/>
  <c r="B46" i="20"/>
  <c r="B57" i="20"/>
  <c r="E56" i="16" s="1"/>
  <c r="B54" i="20"/>
  <c r="E53" i="16" s="1"/>
  <c r="B43" i="20"/>
  <c r="B47" i="20"/>
  <c r="B42" i="20"/>
  <c r="B55" i="20"/>
  <c r="E54" i="16" s="1"/>
  <c r="B51" i="20"/>
  <c r="B48" i="20"/>
  <c r="B50" i="20"/>
  <c r="B56" i="20"/>
  <c r="E55" i="16" s="1"/>
  <c r="B40" i="20"/>
  <c r="E51" i="16"/>
  <c r="E51" i="19" l="1"/>
  <c r="B49" i="16" l="1"/>
  <c r="B48" i="16"/>
  <c r="B50" i="16"/>
  <c r="E49" i="16" l="1"/>
  <c r="E48" i="16"/>
  <c r="E50" i="16"/>
  <c r="E147" i="19" l="1"/>
  <c r="E102" i="19" l="1"/>
  <c r="E71" i="19"/>
  <c r="E70" i="19"/>
  <c r="E151" i="19"/>
  <c r="W153" i="19" l="1"/>
  <c r="N20" i="20" s="1"/>
  <c r="M38" i="20"/>
  <c r="T120" i="19"/>
  <c r="M17" i="20" s="1"/>
  <c r="H120" i="19"/>
  <c r="M5" i="20" s="1"/>
  <c r="Q120" i="19"/>
  <c r="M14" i="20" s="1"/>
  <c r="L38" i="20"/>
  <c r="H100" i="19"/>
  <c r="L5" i="20" s="1"/>
  <c r="W90" i="19"/>
  <c r="K20" i="20" s="1"/>
  <c r="N10" i="19"/>
  <c r="V10" i="19"/>
  <c r="U153" i="19"/>
  <c r="N18" i="20" s="1"/>
  <c r="R120" i="19"/>
  <c r="M15" i="20" s="1"/>
  <c r="L33" i="20"/>
  <c r="U100" i="19"/>
  <c r="L18" i="20" s="1"/>
  <c r="O90" i="19"/>
  <c r="K12" i="20" s="1"/>
  <c r="L90" i="19"/>
  <c r="K9" i="20" s="1"/>
  <c r="P10" i="19" l="1"/>
  <c r="H10" i="19"/>
  <c r="X10" i="19"/>
  <c r="U10" i="19"/>
  <c r="M10" i="19"/>
  <c r="Y10" i="19"/>
  <c r="Q10" i="19"/>
  <c r="I10" i="19"/>
  <c r="F10" i="19"/>
  <c r="R10" i="19"/>
  <c r="J10" i="19"/>
  <c r="T10" i="19"/>
  <c r="L10" i="19"/>
  <c r="W10" i="19"/>
  <c r="O10" i="19"/>
  <c r="G10" i="19"/>
  <c r="S10" i="19"/>
  <c r="K10" i="19"/>
  <c r="G40" i="19"/>
  <c r="G4" i="20" s="1"/>
  <c r="O40" i="19"/>
  <c r="G12" i="20" s="1"/>
  <c r="G37" i="20"/>
  <c r="W40" i="19"/>
  <c r="G20" i="20" s="1"/>
  <c r="I40" i="19"/>
  <c r="G6" i="20" s="1"/>
  <c r="Q40" i="19"/>
  <c r="G14" i="20" s="1"/>
  <c r="Y40" i="19"/>
  <c r="G22" i="20" s="1"/>
  <c r="K40" i="19"/>
  <c r="G8" i="20" s="1"/>
  <c r="S40" i="19"/>
  <c r="G16" i="20" s="1"/>
  <c r="G33" i="20"/>
  <c r="H40" i="19"/>
  <c r="G5" i="20" s="1"/>
  <c r="P40" i="19"/>
  <c r="G13" i="20" s="1"/>
  <c r="X40" i="19"/>
  <c r="G21" i="20" s="1"/>
  <c r="G38" i="20"/>
  <c r="L40" i="19"/>
  <c r="G9" i="20" s="1"/>
  <c r="T40" i="19"/>
  <c r="G17" i="20" s="1"/>
  <c r="M40" i="19"/>
  <c r="G10" i="20" s="1"/>
  <c r="U40" i="19"/>
  <c r="G18" i="20" s="1"/>
  <c r="J40" i="19"/>
  <c r="G7" i="20" s="1"/>
  <c r="R40" i="19"/>
  <c r="G15" i="20" s="1"/>
  <c r="G32" i="20"/>
  <c r="F40" i="19"/>
  <c r="G3" i="20" s="1"/>
  <c r="N40" i="19"/>
  <c r="G11" i="20" s="1"/>
  <c r="V40" i="19"/>
  <c r="G19" i="20" s="1"/>
  <c r="G36" i="20"/>
  <c r="B40" i="16"/>
  <c r="B46" i="16"/>
  <c r="B43" i="16"/>
  <c r="B41" i="16"/>
  <c r="B47" i="16"/>
  <c r="B39" i="16"/>
  <c r="B45" i="16"/>
  <c r="B44" i="16"/>
  <c r="B42" i="16"/>
  <c r="H5" i="20"/>
  <c r="H11" i="20"/>
  <c r="H17" i="20"/>
  <c r="H32" i="20"/>
  <c r="H38" i="20"/>
  <c r="H6" i="20"/>
  <c r="H12" i="20"/>
  <c r="H18" i="20"/>
  <c r="H33" i="20"/>
  <c r="H7" i="20"/>
  <c r="H13" i="20"/>
  <c r="H19" i="20"/>
  <c r="H34" i="20"/>
  <c r="H8" i="20"/>
  <c r="H14" i="20"/>
  <c r="H20" i="20"/>
  <c r="H35" i="20"/>
  <c r="H3" i="20"/>
  <c r="H9" i="20"/>
  <c r="H15" i="20"/>
  <c r="H21" i="20"/>
  <c r="H36" i="20"/>
  <c r="H4" i="20"/>
  <c r="H10" i="20"/>
  <c r="H16" i="20"/>
  <c r="H22" i="20"/>
  <c r="H37" i="20"/>
  <c r="H64" i="19"/>
  <c r="I5" i="20" s="1"/>
  <c r="N64" i="19"/>
  <c r="I11" i="20" s="1"/>
  <c r="I32" i="20"/>
  <c r="N83" i="19"/>
  <c r="J11" i="20" s="1"/>
  <c r="J38" i="20"/>
  <c r="W83" i="19"/>
  <c r="J20" i="20" s="1"/>
  <c r="D36" i="20"/>
  <c r="D18" i="20"/>
  <c r="D33" i="20"/>
  <c r="F26" i="19"/>
  <c r="E3" i="20" s="1"/>
  <c r="L26" i="19"/>
  <c r="E9" i="20" s="1"/>
  <c r="R26" i="19"/>
  <c r="E15" i="20" s="1"/>
  <c r="X26" i="19"/>
  <c r="E21" i="20" s="1"/>
  <c r="E36" i="20"/>
  <c r="F35" i="19"/>
  <c r="F3" i="20" s="1"/>
  <c r="L35" i="19"/>
  <c r="F9" i="20" s="1"/>
  <c r="R35" i="19"/>
  <c r="F15" i="20" s="1"/>
  <c r="X35" i="19"/>
  <c r="F21" i="20" s="1"/>
  <c r="F36" i="20"/>
  <c r="I64" i="19"/>
  <c r="I6" i="20" s="1"/>
  <c r="O64" i="19"/>
  <c r="I12" i="20" s="1"/>
  <c r="U64" i="19"/>
  <c r="I18" i="20" s="1"/>
  <c r="I83" i="19"/>
  <c r="J6" i="20" s="1"/>
  <c r="O83" i="19"/>
  <c r="J12" i="20" s="1"/>
  <c r="U83" i="19"/>
  <c r="J18" i="20" s="1"/>
  <c r="J33" i="20"/>
  <c r="I90" i="19"/>
  <c r="K6" i="20" s="1"/>
  <c r="U90" i="19"/>
  <c r="K18" i="20" s="1"/>
  <c r="K33" i="20"/>
  <c r="I100" i="19"/>
  <c r="L6" i="20" s="1"/>
  <c r="O100" i="19"/>
  <c r="L12" i="20" s="1"/>
  <c r="I38" i="20"/>
  <c r="I33" i="20"/>
  <c r="F64" i="19"/>
  <c r="L64" i="19"/>
  <c r="I9" i="20" s="1"/>
  <c r="R64" i="19"/>
  <c r="I15" i="20" s="1"/>
  <c r="X64" i="19"/>
  <c r="I21" i="20" s="1"/>
  <c r="F90" i="19"/>
  <c r="K3" i="20" s="1"/>
  <c r="R90" i="19"/>
  <c r="K15" i="20" s="1"/>
  <c r="X90" i="19"/>
  <c r="K21" i="20" s="1"/>
  <c r="K36" i="20"/>
  <c r="F100" i="19"/>
  <c r="L3" i="20" s="1"/>
  <c r="L100" i="19"/>
  <c r="L9" i="20" s="1"/>
  <c r="R100" i="19"/>
  <c r="L15" i="20" s="1"/>
  <c r="X100" i="19"/>
  <c r="L21" i="20" s="1"/>
  <c r="L36" i="20"/>
  <c r="L120" i="19"/>
  <c r="M9" i="20" s="1"/>
  <c r="X120" i="19"/>
  <c r="M21" i="20" s="1"/>
  <c r="M36" i="20"/>
  <c r="I120" i="19"/>
  <c r="M6" i="20" s="1"/>
  <c r="O120" i="19"/>
  <c r="M12" i="20" s="1"/>
  <c r="U120" i="19"/>
  <c r="M18" i="20" s="1"/>
  <c r="M33" i="20"/>
  <c r="I153" i="19"/>
  <c r="N6" i="20" s="1"/>
  <c r="O153" i="19"/>
  <c r="N12" i="20" s="1"/>
  <c r="N33" i="20"/>
  <c r="K26" i="19"/>
  <c r="E8" i="20" s="1"/>
  <c r="Q26" i="19"/>
  <c r="E14" i="20" s="1"/>
  <c r="W26" i="19"/>
  <c r="E20" i="20" s="1"/>
  <c r="E35" i="20"/>
  <c r="K35" i="19"/>
  <c r="F8" i="20" s="1"/>
  <c r="Q35" i="19"/>
  <c r="F14" i="20" s="1"/>
  <c r="W35" i="19"/>
  <c r="F20" i="20" s="1"/>
  <c r="F35" i="20"/>
  <c r="G35" i="20"/>
  <c r="T64" i="19"/>
  <c r="I17" i="20" s="1"/>
  <c r="K64" i="19"/>
  <c r="I8" i="20" s="1"/>
  <c r="Q64" i="19"/>
  <c r="I14" i="20" s="1"/>
  <c r="W64" i="19"/>
  <c r="I20" i="20" s="1"/>
  <c r="I35" i="20"/>
  <c r="H83" i="19"/>
  <c r="J5" i="20" s="1"/>
  <c r="T83" i="19"/>
  <c r="J17" i="20" s="1"/>
  <c r="J32" i="20"/>
  <c r="K83" i="19"/>
  <c r="J8" i="20" s="1"/>
  <c r="Q83" i="19"/>
  <c r="J14" i="20" s="1"/>
  <c r="J35" i="20"/>
  <c r="H90" i="19"/>
  <c r="K5" i="20" s="1"/>
  <c r="N90" i="19"/>
  <c r="K11" i="20" s="1"/>
  <c r="T90" i="19"/>
  <c r="K17" i="20" s="1"/>
  <c r="K32" i="20"/>
  <c r="K38" i="20"/>
  <c r="K90" i="19"/>
  <c r="K8" i="20" s="1"/>
  <c r="Q90" i="19"/>
  <c r="K14" i="20" s="1"/>
  <c r="K35" i="20"/>
  <c r="N100" i="19"/>
  <c r="L11" i="20" s="1"/>
  <c r="T100" i="19"/>
  <c r="L17" i="20" s="1"/>
  <c r="L32" i="20"/>
  <c r="K120" i="19"/>
  <c r="M8" i="20" s="1"/>
  <c r="W120" i="19"/>
  <c r="M20" i="20" s="1"/>
  <c r="M35" i="20"/>
  <c r="N120" i="19"/>
  <c r="M11" i="20" s="1"/>
  <c r="M32" i="20"/>
  <c r="H153" i="19"/>
  <c r="N5" i="20" s="1"/>
  <c r="N153" i="19"/>
  <c r="N11" i="20" s="1"/>
  <c r="T153" i="19"/>
  <c r="N17" i="20" s="1"/>
  <c r="N32" i="20"/>
  <c r="N38" i="20"/>
  <c r="E29" i="19"/>
  <c r="I34" i="20"/>
  <c r="S83" i="19"/>
  <c r="J16" i="20" s="1"/>
  <c r="E80" i="19"/>
  <c r="V90" i="19"/>
  <c r="K19" i="20" s="1"/>
  <c r="E89" i="19"/>
  <c r="E97" i="19"/>
  <c r="V120" i="19"/>
  <c r="M19" i="20" s="1"/>
  <c r="G153" i="19"/>
  <c r="N4" i="20" s="1"/>
  <c r="N37" i="20"/>
  <c r="D35" i="20"/>
  <c r="D32" i="20"/>
  <c r="P26" i="19"/>
  <c r="E13" i="20" s="1"/>
  <c r="E34" i="20"/>
  <c r="E19" i="19"/>
  <c r="E20" i="19"/>
  <c r="J35" i="19"/>
  <c r="F7" i="20" s="1"/>
  <c r="P35" i="19"/>
  <c r="F13" i="20" s="1"/>
  <c r="V35" i="19"/>
  <c r="F19" i="20" s="1"/>
  <c r="F34" i="20"/>
  <c r="E30" i="19"/>
  <c r="G64" i="19"/>
  <c r="I4" i="20" s="1"/>
  <c r="M64" i="19"/>
  <c r="I10" i="20" s="1"/>
  <c r="S64" i="19"/>
  <c r="I16" i="20" s="1"/>
  <c r="Y64" i="19"/>
  <c r="I22" i="20" s="1"/>
  <c r="I37" i="20"/>
  <c r="J64" i="19"/>
  <c r="I7" i="20" s="1"/>
  <c r="P64" i="19"/>
  <c r="I13" i="20" s="1"/>
  <c r="V64" i="19"/>
  <c r="I19" i="20" s="1"/>
  <c r="G83" i="19"/>
  <c r="J4" i="20" s="1"/>
  <c r="M83" i="19"/>
  <c r="J10" i="20" s="1"/>
  <c r="Y83" i="19"/>
  <c r="J22" i="20" s="1"/>
  <c r="J37" i="20"/>
  <c r="E72" i="19"/>
  <c r="E73" i="19"/>
  <c r="E74" i="19"/>
  <c r="E82" i="19"/>
  <c r="G90" i="19"/>
  <c r="K4" i="20" s="1"/>
  <c r="M90" i="19"/>
  <c r="K10" i="20" s="1"/>
  <c r="S90" i="19"/>
  <c r="K16" i="20" s="1"/>
  <c r="Y90" i="19"/>
  <c r="K22" i="20" s="1"/>
  <c r="K37" i="20"/>
  <c r="J90" i="19"/>
  <c r="K7" i="20" s="1"/>
  <c r="P90" i="19"/>
  <c r="K13" i="20" s="1"/>
  <c r="K34" i="20"/>
  <c r="E88" i="19"/>
  <c r="G100" i="19"/>
  <c r="L4" i="20" s="1"/>
  <c r="M100" i="19"/>
  <c r="L10" i="20" s="1"/>
  <c r="S100" i="19"/>
  <c r="L16" i="20" s="1"/>
  <c r="Y100" i="19"/>
  <c r="L22" i="20" s="1"/>
  <c r="L37" i="20"/>
  <c r="E95" i="19"/>
  <c r="E96" i="19"/>
  <c r="J120" i="19"/>
  <c r="M7" i="20" s="1"/>
  <c r="P120" i="19"/>
  <c r="M13" i="20" s="1"/>
  <c r="M34" i="20"/>
  <c r="M153" i="19"/>
  <c r="N10" i="20" s="1"/>
  <c r="S153" i="19"/>
  <c r="N16" i="20" s="1"/>
  <c r="Y153" i="19"/>
  <c r="N22" i="20" s="1"/>
  <c r="E130" i="19"/>
  <c r="E136" i="19"/>
  <c r="E139" i="19"/>
  <c r="E146" i="19"/>
  <c r="E149" i="19"/>
  <c r="K153" i="19"/>
  <c r="N8" i="20" s="1"/>
  <c r="Q153" i="19"/>
  <c r="N14" i="20" s="1"/>
  <c r="D37" i="20"/>
  <c r="D16" i="20"/>
  <c r="E13" i="19"/>
  <c r="E25" i="19"/>
  <c r="E28" i="19"/>
  <c r="E34" i="19"/>
  <c r="E47" i="19"/>
  <c r="E79" i="19"/>
  <c r="E91" i="19"/>
  <c r="N35" i="20"/>
  <c r="E140" i="19"/>
  <c r="E142" i="19"/>
  <c r="E145" i="19"/>
  <c r="E41" i="19"/>
  <c r="E8" i="19"/>
  <c r="E14" i="19"/>
  <c r="E18" i="19"/>
  <c r="E24" i="19"/>
  <c r="E39" i="19"/>
  <c r="E42" i="19"/>
  <c r="E44" i="19"/>
  <c r="E46" i="19"/>
  <c r="E48" i="19"/>
  <c r="E50" i="19"/>
  <c r="E66" i="19"/>
  <c r="E68" i="19"/>
  <c r="E76" i="19"/>
  <c r="E78" i="19"/>
  <c r="E85" i="19"/>
  <c r="E87" i="19"/>
  <c r="E94" i="19"/>
  <c r="E98" i="19"/>
  <c r="E124" i="19"/>
  <c r="J26" i="19"/>
  <c r="E7" i="20" s="1"/>
  <c r="V26" i="19"/>
  <c r="E19" i="20" s="1"/>
  <c r="G26" i="19"/>
  <c r="E4" i="20" s="1"/>
  <c r="M26" i="19"/>
  <c r="E10" i="20" s="1"/>
  <c r="S26" i="19"/>
  <c r="E16" i="20" s="1"/>
  <c r="Y26" i="19"/>
  <c r="E22" i="20" s="1"/>
  <c r="E37" i="20"/>
  <c r="G35" i="19"/>
  <c r="F4" i="20" s="1"/>
  <c r="M35" i="19"/>
  <c r="F10" i="20" s="1"/>
  <c r="S35" i="19"/>
  <c r="F16" i="20" s="1"/>
  <c r="Y35" i="19"/>
  <c r="F22" i="20" s="1"/>
  <c r="F37" i="20"/>
  <c r="J83" i="19"/>
  <c r="J7" i="20" s="1"/>
  <c r="P83" i="19"/>
  <c r="J13" i="20" s="1"/>
  <c r="V83" i="19"/>
  <c r="J19" i="20" s="1"/>
  <c r="J34" i="20"/>
  <c r="J100" i="19"/>
  <c r="L7" i="20" s="1"/>
  <c r="P100" i="19"/>
  <c r="L13" i="20" s="1"/>
  <c r="V100" i="19"/>
  <c r="L19" i="20" s="1"/>
  <c r="L34" i="20"/>
  <c r="E65" i="19"/>
  <c r="E12" i="19"/>
  <c r="E37" i="19"/>
  <c r="E84" i="19"/>
  <c r="E92" i="19"/>
  <c r="E6" i="19"/>
  <c r="E43" i="19"/>
  <c r="E45" i="19"/>
  <c r="E49" i="19"/>
  <c r="I36" i="20"/>
  <c r="E101" i="19"/>
  <c r="F120" i="19"/>
  <c r="M3" i="20" s="1"/>
  <c r="E16" i="19"/>
  <c r="E22" i="19"/>
  <c r="E33" i="19"/>
  <c r="G120" i="19"/>
  <c r="M4" i="20" s="1"/>
  <c r="M120" i="19"/>
  <c r="M10" i="20" s="1"/>
  <c r="S120" i="19"/>
  <c r="M16" i="20" s="1"/>
  <c r="Y120" i="19"/>
  <c r="M22" i="20" s="1"/>
  <c r="M37" i="20"/>
  <c r="J153" i="19"/>
  <c r="N7" i="20" s="1"/>
  <c r="P153" i="19"/>
  <c r="N13" i="20" s="1"/>
  <c r="V153" i="19"/>
  <c r="N19" i="20" s="1"/>
  <c r="N34" i="20"/>
  <c r="D11" i="20"/>
  <c r="D38" i="20"/>
  <c r="H26" i="19"/>
  <c r="E5" i="20" s="1"/>
  <c r="N26" i="19"/>
  <c r="E11" i="20" s="1"/>
  <c r="T26" i="19"/>
  <c r="E17" i="20" s="1"/>
  <c r="E38" i="20"/>
  <c r="H35" i="19"/>
  <c r="F5" i="20" s="1"/>
  <c r="N35" i="19"/>
  <c r="F11" i="20" s="1"/>
  <c r="T35" i="19"/>
  <c r="F17" i="20" s="1"/>
  <c r="F32" i="20"/>
  <c r="F38" i="20"/>
  <c r="K100" i="19"/>
  <c r="L8" i="20" s="1"/>
  <c r="Q100" i="19"/>
  <c r="L14" i="20" s="1"/>
  <c r="W100" i="19"/>
  <c r="L20" i="20" s="1"/>
  <c r="L35" i="20"/>
  <c r="E11" i="19"/>
  <c r="I26" i="19"/>
  <c r="E6" i="20" s="1"/>
  <c r="O26" i="19"/>
  <c r="E12" i="20" s="1"/>
  <c r="U26" i="19"/>
  <c r="E18" i="20" s="1"/>
  <c r="E33" i="20"/>
  <c r="E15" i="19"/>
  <c r="E17" i="19"/>
  <c r="E21" i="19"/>
  <c r="E23" i="19"/>
  <c r="I35" i="19"/>
  <c r="F6" i="20" s="1"/>
  <c r="O35" i="19"/>
  <c r="F12" i="20" s="1"/>
  <c r="U35" i="19"/>
  <c r="F18" i="20" s="1"/>
  <c r="F33" i="20"/>
  <c r="E31" i="19"/>
  <c r="E32" i="19"/>
  <c r="F83" i="19"/>
  <c r="J3" i="20" s="1"/>
  <c r="L83" i="19"/>
  <c r="J9" i="20" s="1"/>
  <c r="R83" i="19"/>
  <c r="J15" i="20" s="1"/>
  <c r="X83" i="19"/>
  <c r="J21" i="20" s="1"/>
  <c r="J36" i="20"/>
  <c r="E67" i="19"/>
  <c r="E69" i="19"/>
  <c r="E75" i="19"/>
  <c r="E77" i="19"/>
  <c r="E81" i="19"/>
  <c r="E93" i="19"/>
  <c r="E99" i="19"/>
  <c r="F153" i="19"/>
  <c r="N3" i="20" s="1"/>
  <c r="L153" i="19"/>
  <c r="N9" i="20" s="1"/>
  <c r="R153" i="19"/>
  <c r="N15" i="20" s="1"/>
  <c r="X153" i="19"/>
  <c r="N21" i="20" s="1"/>
  <c r="N36" i="20"/>
  <c r="E122" i="19"/>
  <c r="E123" i="19"/>
  <c r="E125" i="19"/>
  <c r="E126" i="19"/>
  <c r="E127" i="19"/>
  <c r="E128" i="19"/>
  <c r="E129" i="19"/>
  <c r="E131" i="19"/>
  <c r="E132" i="19"/>
  <c r="E133" i="19"/>
  <c r="D19" i="20"/>
  <c r="D34" i="20"/>
  <c r="E7" i="19"/>
  <c r="G34" i="20"/>
  <c r="E38" i="19"/>
  <c r="E86" i="19"/>
  <c r="E134" i="19"/>
  <c r="E135" i="19"/>
  <c r="E137" i="19"/>
  <c r="E138" i="19"/>
  <c r="E141" i="19"/>
  <c r="E143" i="19"/>
  <c r="E144" i="19"/>
  <c r="E148" i="19"/>
  <c r="E150" i="19"/>
  <c r="E152" i="19"/>
  <c r="E121" i="19"/>
  <c r="E27" i="19"/>
  <c r="E5" i="19"/>
  <c r="B19" i="20" l="1"/>
  <c r="B38" i="20"/>
  <c r="B11" i="20"/>
  <c r="W2" i="19"/>
  <c r="Y2" i="19"/>
  <c r="B16" i="20"/>
  <c r="B32" i="20"/>
  <c r="L2" i="19"/>
  <c r="M2" i="19"/>
  <c r="B37" i="20"/>
  <c r="B35" i="20"/>
  <c r="T2" i="19"/>
  <c r="U2" i="19"/>
  <c r="B34" i="20"/>
  <c r="J2" i="19"/>
  <c r="D21" i="20"/>
  <c r="B21" i="20" s="1"/>
  <c r="X2" i="19"/>
  <c r="K2" i="19"/>
  <c r="R2" i="19"/>
  <c r="H2" i="19"/>
  <c r="B33" i="20"/>
  <c r="S2" i="19"/>
  <c r="F2" i="19"/>
  <c r="P2" i="19"/>
  <c r="B18" i="20"/>
  <c r="G2" i="19"/>
  <c r="I2" i="19"/>
  <c r="V2" i="19"/>
  <c r="B36" i="20"/>
  <c r="O2" i="19"/>
  <c r="Q2" i="19"/>
  <c r="N2" i="19"/>
  <c r="D20" i="20"/>
  <c r="B20" i="20" s="1"/>
  <c r="D22" i="20"/>
  <c r="B22" i="20" s="1"/>
  <c r="D9" i="20"/>
  <c r="B9" i="20" s="1"/>
  <c r="D10" i="20"/>
  <c r="B10" i="20" s="1"/>
  <c r="D17" i="20"/>
  <c r="B17" i="20" s="1"/>
  <c r="D7" i="20"/>
  <c r="B7" i="20" s="1"/>
  <c r="D8" i="20"/>
  <c r="B8" i="20" s="1"/>
  <c r="D15" i="20"/>
  <c r="B15" i="20" s="1"/>
  <c r="D5" i="20"/>
  <c r="B5" i="20" s="1"/>
  <c r="D3" i="20"/>
  <c r="D13" i="20"/>
  <c r="B13" i="20" s="1"/>
  <c r="D4" i="20"/>
  <c r="B4" i="20" s="1"/>
  <c r="D6" i="20"/>
  <c r="B6" i="20" s="1"/>
  <c r="D12" i="20"/>
  <c r="B12" i="20" s="1"/>
  <c r="D14" i="20"/>
  <c r="B14" i="20" s="1"/>
  <c r="I3" i="20"/>
  <c r="E64" i="19"/>
  <c r="I2" i="20" s="1"/>
  <c r="E47" i="16"/>
  <c r="E42" i="16"/>
  <c r="E39" i="16"/>
  <c r="E44" i="16"/>
  <c r="E43" i="16"/>
  <c r="E45" i="16"/>
  <c r="E46" i="16"/>
  <c r="E41" i="16"/>
  <c r="E40" i="16"/>
  <c r="D53" i="19"/>
  <c r="D40" i="19"/>
  <c r="D90" i="19"/>
  <c r="D10" i="19"/>
  <c r="D83" i="19"/>
  <c r="D35" i="19"/>
  <c r="D100" i="19"/>
  <c r="D26" i="19"/>
  <c r="E120" i="19"/>
  <c r="M2" i="20" s="1"/>
  <c r="D120" i="19"/>
  <c r="E40" i="19"/>
  <c r="G2" i="20" s="1"/>
  <c r="E83" i="19"/>
  <c r="J2" i="20" s="1"/>
  <c r="D153" i="19"/>
  <c r="E26" i="19"/>
  <c r="E2" i="20" s="1"/>
  <c r="E90" i="19"/>
  <c r="K2" i="20" s="1"/>
  <c r="E153" i="19"/>
  <c r="N2" i="20" s="1"/>
  <c r="E35" i="19"/>
  <c r="F2" i="20" s="1"/>
  <c r="E53" i="19"/>
  <c r="H2" i="20" s="1"/>
  <c r="E100" i="19"/>
  <c r="L2" i="20" s="1"/>
  <c r="D64" i="19"/>
  <c r="E10" i="19"/>
  <c r="E2" i="19" l="1"/>
  <c r="B3" i="20"/>
  <c r="D2" i="20"/>
  <c r="B2" i="20" s="1"/>
  <c r="C64" i="19"/>
  <c r="C153" i="19"/>
  <c r="C10" i="19"/>
  <c r="C35" i="19"/>
  <c r="C120" i="19"/>
  <c r="C83" i="19"/>
  <c r="C40" i="19"/>
  <c r="C90" i="19"/>
  <c r="C53" i="19"/>
  <c r="C100" i="19"/>
  <c r="C26" i="19"/>
  <c r="E10" i="16" l="1"/>
  <c r="E11" i="16"/>
  <c r="E9" i="16"/>
  <c r="E5" i="16"/>
  <c r="E16" i="16"/>
  <c r="E15" i="16"/>
  <c r="E13" i="16"/>
  <c r="E12" i="16"/>
  <c r="E14" i="16"/>
  <c r="E4" i="16"/>
  <c r="E6" i="16"/>
  <c r="E2" i="16"/>
  <c r="E38" i="16"/>
  <c r="E3" i="16"/>
  <c r="E7" i="16"/>
  <c r="E18" i="16"/>
  <c r="E21" i="16" l="1"/>
  <c r="E35" i="16"/>
  <c r="E34" i="16"/>
  <c r="E20" i="16"/>
  <c r="E37" i="16"/>
  <c r="E19" i="16"/>
  <c r="E32" i="16"/>
  <c r="E36" i="16"/>
  <c r="E31" i="16"/>
  <c r="E33" i="16"/>
  <c r="E17" i="16"/>
  <c r="E8" i="16"/>
  <c r="E58" i="16" l="1"/>
  <c r="B20" i="16"/>
  <c r="B21" i="16"/>
  <c r="B31" i="16"/>
  <c r="B18" i="16" l="1"/>
  <c r="B17" i="16"/>
  <c r="B16" i="16"/>
  <c r="B2" i="16" l="1"/>
  <c r="B37" i="16" l="1"/>
  <c r="B14" i="16"/>
  <c r="B6" i="16"/>
  <c r="B15" i="16"/>
  <c r="B36" i="16"/>
  <c r="B5" i="16"/>
  <c r="B35" i="16"/>
  <c r="B12" i="16"/>
  <c r="B4" i="16"/>
  <c r="B11" i="16"/>
  <c r="B32" i="16"/>
  <c r="B33" i="16"/>
  <c r="B10" i="16"/>
  <c r="B7" i="16"/>
  <c r="B13" i="16"/>
  <c r="B19" i="16"/>
  <c r="B8" i="16"/>
  <c r="B34" i="16"/>
  <c r="B3" i="16"/>
  <c r="B38" i="16"/>
  <c r="B9" i="16"/>
  <c r="B58" i="16" l="1"/>
</calcChain>
</file>

<file path=xl/sharedStrings.xml><?xml version="1.0" encoding="utf-8"?>
<sst xmlns="http://schemas.openxmlformats.org/spreadsheetml/2006/main" count="983" uniqueCount="585">
  <si>
    <t>한국철도공사</t>
  </si>
  <si>
    <t>한국철도기술연구원</t>
  </si>
  <si>
    <t>부산교통공사</t>
  </si>
  <si>
    <t>기타</t>
  </si>
  <si>
    <t>대메뉴</t>
    <phoneticPr fontId="9" type="noConversion"/>
  </si>
  <si>
    <t>총합</t>
    <phoneticPr fontId="9" type="noConversion"/>
  </si>
  <si>
    <t>총계</t>
    <phoneticPr fontId="9" type="noConversion"/>
  </si>
  <si>
    <t>총계</t>
  </si>
  <si>
    <t>국토교통부</t>
  </si>
  <si>
    <t>서울메트로</t>
  </si>
  <si>
    <t>인천교통공사</t>
  </si>
  <si>
    <t>서울9호선운영</t>
  </si>
  <si>
    <t>한국철도학회</t>
  </si>
  <si>
    <t>철도산업정보센터</t>
  </si>
  <si>
    <t>해외건설협회</t>
  </si>
  <si>
    <t>한국철도협회</t>
  </si>
  <si>
    <t>철도신문</t>
  </si>
  <si>
    <t>국가법령정보센터</t>
  </si>
  <si>
    <t>UIC</t>
  </si>
  <si>
    <t>제공기관</t>
  </si>
  <si>
    <t>외교부</t>
  </si>
  <si>
    <t>외교부</t>
    <phoneticPr fontId="9" type="noConversion"/>
  </si>
  <si>
    <t>철도공단표준규격</t>
  </si>
  <si>
    <t>통계시각화</t>
  </si>
  <si>
    <t>공항철도</t>
  </si>
  <si>
    <t>KOTRA</t>
  </si>
  <si>
    <t>관세청</t>
  </si>
  <si>
    <t>전자관보</t>
  </si>
  <si>
    <t>철도박물관</t>
  </si>
  <si>
    <t>의정부경전철</t>
  </si>
  <si>
    <t>부산김해경전철</t>
  </si>
  <si>
    <t>용인경량전철</t>
  </si>
  <si>
    <t>서울시메트로9호선</t>
    <phoneticPr fontId="9" type="noConversion"/>
  </si>
  <si>
    <t>㈜SR</t>
  </si>
  <si>
    <t>네오트랜스</t>
  </si>
  <si>
    <t>한국철도표준규격</t>
  </si>
  <si>
    <t>코레일규격</t>
  </si>
  <si>
    <t>UIC규격</t>
  </si>
  <si>
    <t>고속차량</t>
  </si>
  <si>
    <t>기관차</t>
  </si>
  <si>
    <t>동차</t>
  </si>
  <si>
    <t>전동차</t>
  </si>
  <si>
    <t>공공기관</t>
  </si>
  <si>
    <t>산업체 회원</t>
  </si>
  <si>
    <t>민간기업</t>
  </si>
  <si>
    <t>역 기본정보</t>
  </si>
  <si>
    <t>연혁</t>
  </si>
  <si>
    <t>역주변 및 교통정보</t>
  </si>
  <si>
    <t>주변관광지</t>
  </si>
  <si>
    <t>통계 자료실</t>
  </si>
  <si>
    <t>KRIC이용정책</t>
  </si>
  <si>
    <t>자료실</t>
  </si>
  <si>
    <t>철도유물유적</t>
  </si>
  <si>
    <t>역사속철도인</t>
  </si>
  <si>
    <t>철도사이야기</t>
  </si>
  <si>
    <t>역사자료</t>
  </si>
  <si>
    <t>콘텐츠 수(누적)</t>
    <phoneticPr fontId="9" type="noConversion"/>
  </si>
  <si>
    <t>콘텐츠 수(월간)</t>
    <phoneticPr fontId="9" type="noConversion"/>
  </si>
  <si>
    <t xml:space="preserve">파일데이터 </t>
  </si>
  <si>
    <t>Open API</t>
  </si>
  <si>
    <t>데이터 활용사례</t>
  </si>
  <si>
    <t>데이터 개방신청</t>
  </si>
  <si>
    <t>공지사항</t>
  </si>
  <si>
    <t>Q&amp;A</t>
  </si>
  <si>
    <t>콘텐츠</t>
    <phoneticPr fontId="9" type="noConversion"/>
  </si>
  <si>
    <t>계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</si>
  <si>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</si>
  <si>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</si>
  <si>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</si>
  <si>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</si>
  <si>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</si>
  <si>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전문자료</t>
  </si>
  <si>
    <t>기술자료</t>
  </si>
  <si>
    <t>논문</t>
  </si>
  <si>
    <t>한국철도학회 논문</t>
  </si>
  <si>
    <t>연구보고서</t>
  </si>
  <si>
    <t>안전/사고정보</t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</si>
  <si>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</si>
  <si>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</si>
  <si>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</si>
  <si>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</si>
  <si>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</si>
  <si>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경전철</t>
  </si>
  <si>
    <t>국내철도현황</t>
    <phoneticPr fontId="14" type="noConversion"/>
  </si>
  <si>
    <t>취업정보</t>
    <phoneticPr fontId="15" type="noConversion"/>
  </si>
  <si>
    <t>채용공고</t>
    <phoneticPr fontId="14" type="noConversion"/>
  </si>
  <si>
    <t>인재정보</t>
  </si>
  <si>
    <t>인재검색</t>
  </si>
  <si>
    <t>내이력 등록/수정</t>
  </si>
  <si>
    <t>직업정보</t>
    <phoneticPr fontId="14" type="noConversion"/>
  </si>
  <si>
    <t>합격수기</t>
    <phoneticPr fontId="14" type="noConversion"/>
  </si>
  <si>
    <t>철도관련기관</t>
  </si>
  <si>
    <t>인재개벌</t>
  </si>
  <si>
    <t>자격증정보</t>
    <phoneticPr fontId="14" type="noConversion"/>
  </si>
  <si>
    <t>동영상강의</t>
    <phoneticPr fontId="14" type="noConversion"/>
  </si>
  <si>
    <t>철도관련대학</t>
    <phoneticPr fontId="9" type="noConversion"/>
  </si>
  <si>
    <t xml:space="preserve">레일광장 </t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</si>
  <si>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</si>
  <si>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</si>
  <si>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</si>
  <si>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</si>
  <si>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</si>
  <si>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</si>
  <si>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</si>
  <si>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철도역사관</t>
  </si>
  <si>
    <t>철도영상관</t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</si>
  <si>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</si>
  <si>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</si>
  <si>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</si>
  <si>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</si>
  <si>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</si>
  <si>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</si>
  <si>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</si>
  <si>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</si>
  <si>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</si>
  <si>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</si>
  <si>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</si>
  <si>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</si>
  <si>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</si>
  <si>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</si>
  <si>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</si>
  <si>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</si>
  <si>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</si>
  <si>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</si>
  <si>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</si>
  <si>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통계자료실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</si>
  <si>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</si>
  <si>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</si>
  <si>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</si>
  <si>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</si>
  <si>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</si>
  <si>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</si>
  <si>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</si>
  <si>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</si>
  <si>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</si>
  <si>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</si>
  <si>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</si>
  <si>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</si>
  <si>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</si>
  <si>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</si>
  <si>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</si>
  <si>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</si>
  <si>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</si>
  <si>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</si>
  <si>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</si>
  <si>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</si>
  <si>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</si>
  <si>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</si>
  <si>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</si>
  <si>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</si>
  <si>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</si>
  <si>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</si>
  <si>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</si>
  <si>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</si>
  <si>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</si>
  <si>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</si>
  <si>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</si>
  <si>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</si>
  <si>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</si>
  <si>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</si>
  <si>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철도공단사업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</si>
  <si>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</si>
  <si>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</si>
  <si>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</si>
  <si>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</si>
  <si>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</si>
  <si>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</si>
  <si>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</si>
  <si>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</si>
  <si>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</si>
  <si>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</si>
  <si>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</si>
  <si>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</si>
  <si>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</si>
  <si>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</si>
  <si>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</si>
  <si>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</si>
  <si>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</si>
  <si>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Q&amp;A</t>
    <phoneticPr fontId="14" type="noConversion"/>
  </si>
  <si>
    <t>철도소식</t>
    <phoneticPr fontId="9" type="noConversion"/>
  </si>
  <si>
    <t>전문자료</t>
    <phoneticPr fontId="9" type="noConversion"/>
  </si>
  <si>
    <t>취업정보</t>
    <phoneticPr fontId="9" type="noConversion"/>
  </si>
  <si>
    <t>레일광장</t>
    <phoneticPr fontId="9" type="noConversion"/>
  </si>
  <si>
    <t>철도역사관</t>
    <phoneticPr fontId="9" type="noConversion"/>
  </si>
  <si>
    <t>해외철도정보</t>
    <phoneticPr fontId="9" type="noConversion"/>
  </si>
  <si>
    <t>철도통계</t>
    <phoneticPr fontId="9" type="noConversion"/>
  </si>
  <si>
    <t>고객센터</t>
    <phoneticPr fontId="9" type="noConversion"/>
  </si>
  <si>
    <t>레일포털</t>
    <phoneticPr fontId="9" type="noConversion"/>
  </si>
  <si>
    <t>철도 Biz</t>
    <phoneticPr fontId="9" type="noConversion"/>
  </si>
  <si>
    <t>철도Biz란</t>
    <phoneticPr fontId="14" type="noConversion"/>
  </si>
  <si>
    <t>사이트맵</t>
    <phoneticPr fontId="9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</si>
  <si>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</si>
  <si>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</si>
  <si>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</si>
  <si>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연구제안</t>
    <phoneticPr fontId="9" type="noConversion"/>
  </si>
  <si>
    <t>한국관광공사</t>
  </si>
  <si>
    <t>자료공유실</t>
    <phoneticPr fontId="9" type="noConversion"/>
  </si>
  <si>
    <t>인재개발</t>
    <phoneticPr fontId="9" type="noConversion"/>
  </si>
  <si>
    <t>KIND</t>
    <phoneticPr fontId="9" type="noConversion"/>
  </si>
  <si>
    <t>국가철도공단</t>
  </si>
  <si>
    <t>KIND</t>
  </si>
  <si>
    <t>레일뉴스</t>
  </si>
  <si>
    <t>TED</t>
  </si>
  <si>
    <t>Mass Transit</t>
  </si>
  <si>
    <t>InnoTrans</t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</si>
  <si>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</si>
  <si>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</si>
  <si>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</si>
  <si>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</si>
  <si>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</si>
  <si>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서울메트로</t>
    <phoneticPr fontId="9" type="noConversion"/>
  </si>
  <si>
    <t>대구
교통공사</t>
    <phoneticPr fontId="9" type="noConversion"/>
  </si>
  <si>
    <t>대전
교통공사</t>
    <phoneticPr fontId="14" type="noConversion"/>
  </si>
  <si>
    <t>광주도시
철도공사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</si>
  <si>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</si>
  <si>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</si>
  <si>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서울도시
철도공사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</si>
  <si>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</si>
  <si>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</si>
  <si>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</si>
  <si>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</si>
  <si>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</si>
  <si>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</si>
  <si>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</si>
  <si>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</si>
  <si>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</si>
  <si>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</si>
  <si>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</si>
  <si>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</si>
  <si>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</si>
  <si>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</si>
  <si>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</si>
  <si>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</si>
  <si>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</si>
  <si>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</si>
  <si>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</si>
  <si>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</si>
  <si>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</si>
  <si>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</si>
  <si>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</si>
  <si>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</si>
  <si>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</si>
  <si>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</si>
  <si>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</si>
  <si>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</si>
  <si>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</si>
  <si>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</si>
  <si>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</si>
  <si>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</si>
  <si>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</si>
  <si>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</si>
  <si>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</si>
  <si>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한국철도기술연구원</t>
    <phoneticPr fontId="9" type="noConversion"/>
  </si>
  <si>
    <t>대구교통공사</t>
    <phoneticPr fontId="9" type="noConversion"/>
  </si>
  <si>
    <t>대전교통공사</t>
    <phoneticPr fontId="9" type="noConversion"/>
  </si>
  <si>
    <t>광주도시철도공사</t>
    <phoneticPr fontId="9" type="noConversion"/>
  </si>
  <si>
    <t>부산교통공사</t>
    <phoneticPr fontId="9" type="noConversion"/>
  </si>
  <si>
    <t>인천교통공사</t>
    <phoneticPr fontId="9" type="noConversion"/>
  </si>
  <si>
    <t>서울도시철도공사</t>
    <phoneticPr fontId="9" type="noConversion"/>
  </si>
  <si>
    <t>서울교통공사</t>
    <phoneticPr fontId="9" type="noConversion"/>
  </si>
  <si>
    <t>서울시메트로9호선</t>
    <phoneticPr fontId="9" type="noConversion"/>
  </si>
  <si>
    <t>서울9호선운영</t>
    <phoneticPr fontId="9" type="noConversion"/>
  </si>
  <si>
    <t>의정부경전철</t>
    <phoneticPr fontId="9" type="noConversion"/>
  </si>
  <si>
    <t>부산김해경전철</t>
    <phoneticPr fontId="9" type="noConversion"/>
  </si>
  <si>
    <t>용인경량전철</t>
    <phoneticPr fontId="9" type="noConversion"/>
  </si>
  <si>
    <t>한국교통안전공단</t>
    <phoneticPr fontId="9" type="noConversion"/>
  </si>
  <si>
    <t>철도산업정보센터</t>
    <phoneticPr fontId="9" type="noConversion"/>
  </si>
  <si>
    <t>중소벤처기업부</t>
    <phoneticPr fontId="9" type="noConversion"/>
  </si>
  <si>
    <t>철도경제신문</t>
    <phoneticPr fontId="9" type="noConversion"/>
  </si>
  <si>
    <t>국가법령정보센터</t>
    <phoneticPr fontId="9" type="noConversion"/>
  </si>
  <si>
    <t>한국산업인력공단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</si>
  <si>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</si>
  <si>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</si>
  <si>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</si>
  <si>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</si>
  <si>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교육과정안내</t>
    <phoneticPr fontId="14" type="noConversion"/>
  </si>
  <si>
    <t>TED</t>
    <phoneticPr fontId="9" type="noConversion"/>
  </si>
  <si>
    <t>김포
골드라인㈜</t>
  </si>
  <si>
    <t>남서울
경전철㈜</t>
  </si>
  <si>
    <t>새서울
철도㈜</t>
  </si>
  <si>
    <t>신분당선㈜</t>
  </si>
  <si>
    <t>서해철도㈜</t>
  </si>
  <si>
    <t>이레일㈜</t>
  </si>
  <si>
    <t>우이신설
경전철㈜</t>
  </si>
  <si>
    <t>김포골드라인㈜</t>
  </si>
  <si>
    <t>남서울경전철㈜</t>
  </si>
  <si>
    <t>새서울철도㈜</t>
  </si>
  <si>
    <t>우이신설경전철㈜</t>
  </si>
  <si>
    <t>한국철도학회</t>
    <phoneticPr fontId="9" type="noConversion"/>
  </si>
  <si>
    <t>해외건설협회</t>
    <phoneticPr fontId="9" type="noConversion"/>
  </si>
  <si>
    <t>중소벤처기업부</t>
    <phoneticPr fontId="9" type="noConversion"/>
  </si>
  <si>
    <t>철도경제신문</t>
    <phoneticPr fontId="9" type="noConversion"/>
  </si>
  <si>
    <t>관세청</t>
    <phoneticPr fontId="9" type="noConversion"/>
  </si>
  <si>
    <t>InnoTrans</t>
    <phoneticPr fontId="9" type="noConversion"/>
  </si>
  <si>
    <t>철도박물관</t>
    <phoneticPr fontId="9" type="noConversion"/>
  </si>
  <si>
    <t>KOTRA</t>
    <phoneticPr fontId="9" type="noConversion"/>
  </si>
  <si>
    <t>한국산업인력공단</t>
    <phoneticPr fontId="9" type="noConversion"/>
  </si>
  <si>
    <t>레일뉴스</t>
    <phoneticPr fontId="9" type="noConversion"/>
  </si>
  <si>
    <t>기타</t>
    <phoneticPr fontId="9" type="noConversion"/>
  </si>
  <si>
    <t>전자관보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</si>
  <si>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</si>
  <si>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</si>
  <si>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</si>
  <si>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</si>
  <si>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철도산업동향</t>
    <phoneticPr fontId="14" type="noConversion"/>
  </si>
  <si>
    <t>공항철도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</si>
  <si>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</si>
  <si>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</si>
  <si>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</si>
  <si>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</si>
  <si>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</si>
  <si>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</si>
  <si>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</si>
  <si>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</si>
  <si>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</si>
  <si>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</si>
  <si>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</si>
  <si>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</si>
  <si>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</si>
  <si>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노선</t>
  </si>
  <si>
    <t>역</t>
    <phoneticPr fontId="15" type="noConversion"/>
  </si>
  <si>
    <t>서울교통공사</t>
  </si>
  <si>
    <t>서울교통공사</t>
    <phoneticPr fontId="9" type="noConversion"/>
  </si>
  <si>
    <t>서울교통공사(서울메트로)</t>
  </si>
  <si>
    <t>서울교통공사(서울메트로)</t>
    <phoneticPr fontId="9" type="noConversion"/>
  </si>
  <si>
    <t>서울교통공사(서울도시철도공사)</t>
  </si>
  <si>
    <t>서울교통공사(서울도시철도공사)</t>
    <phoneticPr fontId="9" type="noConversion"/>
  </si>
  <si>
    <t>광주교통공사</t>
  </si>
  <si>
    <t>광주교통공사</t>
    <phoneticPr fontId="9" type="noConversion"/>
  </si>
  <si>
    <t>부산교통공사</t>
    <phoneticPr fontId="9" type="noConversion"/>
  </si>
  <si>
    <t>광주교통공사</t>
    <phoneticPr fontId="9" type="noConversion"/>
  </si>
  <si>
    <t>대전교통공사</t>
  </si>
  <si>
    <t>대전교통공사</t>
    <phoneticPr fontId="9" type="noConversion"/>
  </si>
  <si>
    <t>대구교통공사</t>
  </si>
  <si>
    <t>대구교통공사</t>
    <phoneticPr fontId="9" type="noConversion"/>
  </si>
  <si>
    <t>서울교통공사(서울메트로)</t>
    <phoneticPr fontId="9" type="noConversion"/>
  </si>
  <si>
    <t>서울교통공사(서울도시철도공사)</t>
    <phoneticPr fontId="9" type="noConversion"/>
  </si>
  <si>
    <t>국가철도공단</t>
    <phoneticPr fontId="9" type="noConversion"/>
  </si>
  <si>
    <t>한국교통안전공단</t>
  </si>
  <si>
    <t>한국교통안전공단</t>
    <phoneticPr fontId="9" type="noConversion"/>
  </si>
  <si>
    <t>서울시메트로9호선</t>
  </si>
  <si>
    <t>중소벤처기업부</t>
  </si>
  <si>
    <t>철도경제신문</t>
  </si>
  <si>
    <t>한국산업인력공단</t>
  </si>
  <si>
    <t>국토교통과학기술진흥원</t>
  </si>
  <si>
    <t>Railway-technology</t>
  </si>
  <si>
    <t>Global Railway Review</t>
  </si>
  <si>
    <t>Railway Gazette</t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</si>
  <si>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</si>
  <si>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</si>
  <si>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</si>
  <si>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공개영상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</si>
  <si>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</si>
  <si>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</si>
  <si>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</si>
  <si>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철도기록영상</t>
    <phoneticPr fontId="15" type="noConversion"/>
  </si>
  <si>
    <t>에스지레일㈜</t>
  </si>
  <si>
    <t>지티엑스에이운영㈜</t>
  </si>
  <si>
    <t>에스지레일㈜</t>
    <phoneticPr fontId="9" type="noConversion"/>
  </si>
  <si>
    <t>지티엑스에이운영㈜</t>
    <phoneticPr fontId="9" type="noConversion"/>
  </si>
  <si>
    <t>광주
교통공사</t>
    <phoneticPr fontId="14" type="noConversion"/>
  </si>
  <si>
    <t>서울교통공사(서울도철)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</si>
  <si>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</si>
  <si>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</si>
  <si>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</si>
  <si>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</si>
  <si>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</si>
  <si>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</si>
  <si>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</si>
  <si>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</si>
  <si>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</si>
  <si>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인재정보</t>
    <phoneticPr fontId="9" type="noConversion"/>
  </si>
  <si>
    <t>인재개발</t>
    <phoneticPr fontId="14" type="noConversion"/>
  </si>
  <si>
    <t>교육과정안내</t>
    <phoneticPr fontId="15" type="noConversion"/>
  </si>
  <si>
    <t>전자문제집 CBT</t>
    <phoneticPr fontId="14" type="noConversion"/>
  </si>
  <si>
    <t>철도영상관</t>
    <phoneticPr fontId="14" type="noConversion"/>
  </si>
  <si>
    <t>철도 유튜브</t>
    <phoneticPr fontId="15" type="noConversion"/>
  </si>
  <si>
    <t>통계자료</t>
    <phoneticPr fontId="14" type="noConversion"/>
  </si>
  <si>
    <t>통계시각화</t>
    <phoneticPr fontId="14" type="noConversion"/>
  </si>
  <si>
    <t>철도미디어</t>
    <phoneticPr fontId="9" type="noConversion"/>
  </si>
  <si>
    <t>한국철도산업협회</t>
    <phoneticPr fontId="9" type="noConversion"/>
  </si>
  <si>
    <t>철도미디어</t>
    <phoneticPr fontId="14" type="noConversion"/>
  </si>
  <si>
    <t>자료공유실</t>
    <phoneticPr fontId="14" type="noConversion"/>
  </si>
  <si>
    <t>철도지식툰</t>
    <phoneticPr fontId="14" type="noConversion"/>
  </si>
  <si>
    <t xml:space="preserve">파일데이터 </t>
    <phoneticPr fontId="9" type="noConversion"/>
  </si>
  <si>
    <t>데이터 최신화 요청</t>
    <phoneticPr fontId="9" type="noConversion"/>
  </si>
  <si>
    <t>철도지식툰</t>
    <phoneticPr fontId="14" type="noConversion"/>
  </si>
  <si>
    <t>철도미디어</t>
  </si>
  <si>
    <t>`</t>
    <phoneticPr fontId="9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</si>
  <si>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</si>
  <si>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</si>
  <si>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</si>
  <si>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</si>
  <si>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</si>
  <si>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</si>
  <si>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</si>
  <si>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</si>
  <si>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</si>
  <si>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</si>
  <si>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</si>
  <si>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</si>
  <si>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</si>
  <si>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</si>
  <si>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</si>
  <si>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</si>
  <si>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</si>
  <si>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</si>
  <si>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</si>
  <si>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</si>
  <si>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</si>
  <si>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</si>
  <si>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</si>
  <si>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</si>
  <si>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</si>
  <si>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</si>
  <si>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</si>
  <si>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</si>
  <si>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</si>
  <si>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</si>
  <si>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</si>
  <si>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</si>
  <si>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</si>
  <si>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</si>
  <si>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</si>
  <si>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</si>
  <si>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</si>
  <si>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</si>
  <si>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</si>
  <si>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</si>
  <si>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</si>
  <si>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</si>
  <si>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</si>
  <si>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</si>
  <si>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</si>
  <si>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</si>
  <si>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</si>
  <si>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</si>
  <si>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</si>
  <si>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</si>
  <si>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</si>
  <si>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</si>
  <si>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</si>
  <si>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</si>
  <si>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</si>
  <si>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</si>
  <si>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</si>
  <si>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</si>
  <si>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철도미디어</t>
    <phoneticPr fontId="14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</si>
  <si>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</si>
  <si>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</si>
  <si>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</si>
  <si>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</si>
  <si>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</si>
  <si>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</si>
  <si>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</si>
  <si>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</si>
  <si>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</si>
  <si>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</si>
  <si>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</si>
  <si>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</si>
  <si>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</si>
  <si>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</si>
  <si>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</si>
  <si>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</si>
  <si>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</si>
  <si>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</si>
  <si>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</si>
  <si>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</si>
  <si>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</si>
  <si>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</si>
  <si>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</si>
  <si>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</si>
  <si>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</si>
  <si>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</si>
  <si>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</si>
  <si>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</si>
  <si>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</si>
  <si>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14" type="noConversion"/>
  </si>
  <si>
    <t>철도지식툰</t>
    <phoneticPr fontId="14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</si>
  <si>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</si>
  <si>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</si>
  <si>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</si>
  <si>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</si>
  <si>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</si>
  <si>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</si>
  <si>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</si>
  <si>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</si>
  <si>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</si>
  <si>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</si>
  <si>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</si>
  <si>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</si>
  <si>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</si>
  <si>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</si>
  <si>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</si>
  <si>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</si>
  <si>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</si>
  <si>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</si>
  <si>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</si>
  <si>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</si>
  <si>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</si>
  <si>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</si>
  <si>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</si>
  <si>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</si>
  <si>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</si>
  <si>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</si>
  <si>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</si>
  <si>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철도뉴스</t>
    <phoneticPr fontId="14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</si>
  <si>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</si>
  <si>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</si>
  <si>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</si>
  <si>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</si>
  <si>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</si>
  <si>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</si>
  <si>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</si>
  <si>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</si>
  <si>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</si>
  <si>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</si>
  <si>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</si>
  <si>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</si>
  <si>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</si>
  <si>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</si>
  <si>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</si>
  <si>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</si>
  <si>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</si>
  <si>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</si>
  <si>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</si>
  <si>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</si>
  <si>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</si>
  <si>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</si>
  <si>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</si>
  <si>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</si>
  <si>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</si>
  <si>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</si>
  <si>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</si>
  <si>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</si>
  <si>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</si>
  <si>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</si>
  <si>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</si>
  <si>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</si>
  <si>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</si>
  <si>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</si>
  <si>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</si>
  <si>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</si>
  <si>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</si>
  <si>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</si>
  <si>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</si>
  <si>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</si>
  <si>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</si>
  <si>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</si>
  <si>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</si>
  <si>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</si>
  <si>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</si>
  <si>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</si>
  <si>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</si>
  <si>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입찰공고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</si>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</sst>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2DCDB"/>
      <name val="맑은 고딕"/>
      <family val="2"/>
      <charset val="129"/>
      <scheme val="minor"/>
    </font>
    <font>
      <sz val="11"/>
      <color rgb="FFF2DCDB"/>
      <name val="맑은 고딕"/>
      <family val="3"/>
      <charset val="129"/>
      <scheme val="minor"/>
    </font>
    <font>
      <b/>
      <sz val="11"/>
      <color rgb="FFF2DCDB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0" fillId="0" borderId="1" xfId="2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0" fillId="0" borderId="1" xfId="22" applyFont="1" applyBorder="1">
      <alignment vertical="center"/>
    </xf>
    <xf numFmtId="41" fontId="0" fillId="7" borderId="1" xfId="22" applyFont="1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41" fontId="6" fillId="2" borderId="1" xfId="22" applyFont="1" applyFill="1" applyBorder="1">
      <alignment vertical="center"/>
    </xf>
    <xf numFmtId="41" fontId="0" fillId="0" borderId="1" xfId="22" applyFont="1" applyFill="1" applyBorder="1">
      <alignment vertical="center"/>
    </xf>
    <xf numFmtId="41" fontId="0" fillId="0" borderId="0" xfId="22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41" fontId="0" fillId="0" borderId="9" xfId="22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10" xfId="0" applyBorder="1">
      <alignment vertical="center"/>
    </xf>
    <xf numFmtId="0" fontId="0" fillId="0" borderId="8" xfId="0" applyFill="1" applyBorder="1">
      <alignment vertical="center"/>
    </xf>
    <xf numFmtId="41" fontId="0" fillId="0" borderId="5" xfId="23" applyFont="1" applyFill="1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41" fontId="0" fillId="0" borderId="7" xfId="23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6" fillId="0" borderId="32" xfId="22" applyFont="1" applyFill="1" applyBorder="1" applyAlignment="1">
      <alignment vertical="center" wrapText="1"/>
    </xf>
    <xf numFmtId="41" fontId="6" fillId="0" borderId="38" xfId="22" applyFont="1" applyFill="1" applyBorder="1" applyAlignment="1">
      <alignment vertical="center" wrapText="1"/>
    </xf>
    <xf numFmtId="41" fontId="6" fillId="0" borderId="39" xfId="22" applyFont="1" applyFill="1" applyBorder="1" applyAlignment="1">
      <alignment vertical="center" wrapText="1"/>
    </xf>
    <xf numFmtId="0" fontId="0" fillId="10" borderId="2" xfId="0" applyFill="1" applyBorder="1" applyAlignment="1">
      <alignment horizontal="center" vertical="center"/>
    </xf>
    <xf numFmtId="41" fontId="0" fillId="10" borderId="12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4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1" borderId="3" xfId="0" applyNumberFormat="1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4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2" borderId="3" xfId="0" applyNumberFormat="1" applyFill="1" applyBorder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4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0" fillId="13" borderId="3" xfId="0" applyNumberFormat="1" applyFill="1" applyBorder="1">
      <alignment vertical="center"/>
    </xf>
    <xf numFmtId="0" fontId="0" fillId="14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4" xfId="0" applyNumberFormat="1" applyFill="1" applyBorder="1">
      <alignment vertical="center"/>
    </xf>
    <xf numFmtId="41" fontId="0" fillId="3" borderId="12" xfId="0" applyNumberFormat="1" applyFill="1" applyBorder="1">
      <alignment vertical="center"/>
    </xf>
    <xf numFmtId="41" fontId="0" fillId="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4" xfId="0" applyNumberFormat="1" applyFill="1" applyBorder="1">
      <alignment vertical="center"/>
    </xf>
    <xf numFmtId="41" fontId="0" fillId="4" borderId="12" xfId="0" applyNumberFormat="1" applyFill="1" applyBorder="1">
      <alignment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41" fontId="0" fillId="15" borderId="4" xfId="0" applyNumberFormat="1" applyFill="1" applyBorder="1">
      <alignment vertical="center"/>
    </xf>
    <xf numFmtId="0" fontId="0" fillId="15" borderId="12" xfId="0" applyFill="1" applyBorder="1">
      <alignment vertical="center"/>
    </xf>
    <xf numFmtId="0" fontId="0" fillId="15" borderId="3" xfId="0" applyFill="1" applyBorder="1">
      <alignment vertical="center"/>
    </xf>
    <xf numFmtId="41" fontId="0" fillId="0" borderId="10" xfId="0" applyNumberFormat="1" applyFill="1" applyBorder="1" applyAlignment="1">
      <alignment horizontal="left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1" fontId="0" fillId="9" borderId="4" xfId="0" applyNumberFormat="1" applyFill="1" applyBorder="1">
      <alignment vertical="center"/>
    </xf>
    <xf numFmtId="41" fontId="0" fillId="9" borderId="12" xfId="0" applyNumberFormat="1" applyFill="1" applyBorder="1">
      <alignment vertical="center"/>
    </xf>
    <xf numFmtId="41" fontId="0" fillId="9" borderId="3" xfId="0" applyNumberFormat="1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41" fontId="0" fillId="16" borderId="4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41" fontId="0" fillId="10" borderId="28" xfId="22" applyFont="1" applyFill="1" applyBorder="1">
      <alignment vertical="center"/>
    </xf>
    <xf numFmtId="41" fontId="0" fillId="11" borderId="28" xfId="22" applyFon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41" fontId="0" fillId="12" borderId="28" xfId="22" applyFont="1" applyFill="1" applyBorder="1">
      <alignment vertical="center"/>
    </xf>
    <xf numFmtId="41" fontId="0" fillId="13" borderId="28" xfId="22" applyFont="1" applyFill="1" applyBorder="1">
      <alignment vertical="center"/>
    </xf>
    <xf numFmtId="41" fontId="0" fillId="3" borderId="28" xfId="22" applyFont="1" applyFill="1" applyBorder="1">
      <alignment vertical="center"/>
    </xf>
    <xf numFmtId="41" fontId="0" fillId="4" borderId="28" xfId="22" applyFont="1" applyFill="1" applyBorder="1">
      <alignment vertical="center"/>
    </xf>
    <xf numFmtId="41" fontId="0" fillId="15" borderId="28" xfId="22" applyFont="1" applyFill="1" applyBorder="1">
      <alignment vertical="center"/>
    </xf>
    <xf numFmtId="41" fontId="0" fillId="9" borderId="28" xfId="22" applyFont="1" applyFill="1" applyBorder="1">
      <alignment vertical="center"/>
    </xf>
    <xf numFmtId="41" fontId="0" fillId="16" borderId="28" xfId="22" applyFont="1" applyFill="1" applyBorder="1">
      <alignment vertical="center"/>
    </xf>
    <xf numFmtId="0" fontId="0" fillId="0" borderId="40" xfId="0" applyBorder="1">
      <alignment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41" fontId="6" fillId="0" borderId="46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41" fontId="10" fillId="0" borderId="25" xfId="22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10" fillId="0" borderId="19" xfId="2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41" fontId="6" fillId="0" borderId="48" xfId="22" applyFont="1" applyFill="1" applyBorder="1" applyAlignment="1">
      <alignment vertical="center" wrapText="1"/>
    </xf>
    <xf numFmtId="41" fontId="6" fillId="0" borderId="49" xfId="22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0" fontId="28" fillId="19" borderId="1" xfId="0" applyFont="1" applyFill="1" applyBorder="1" applyAlignment="1">
      <alignment horizontal="left" vertical="center"/>
    </xf>
    <xf numFmtId="0" fontId="28" fillId="19" borderId="40" xfId="0" applyFont="1" applyFill="1" applyBorder="1">
      <alignment vertical="center"/>
    </xf>
    <xf numFmtId="41" fontId="0" fillId="0" borderId="6" xfId="22" applyFont="1" applyFill="1" applyBorder="1" applyAlignment="1">
      <alignment vertical="center" wrapText="1"/>
    </xf>
    <xf numFmtId="0" fontId="0" fillId="0" borderId="6" xfId="0" applyBorder="1">
      <alignment vertical="center"/>
    </xf>
    <xf numFmtId="41" fontId="5" fillId="0" borderId="6" xfId="7" applyNumberFormat="1" applyFont="1" applyFill="1" applyBorder="1" applyAlignment="1">
      <alignment horizontal="left" vertical="center" wrapText="1"/>
    </xf>
    <xf numFmtId="0" fontId="0" fillId="0" borderId="30" xfId="0" applyBorder="1">
      <alignment vertical="center"/>
    </xf>
    <xf numFmtId="41" fontId="0" fillId="0" borderId="1" xfId="22" applyFont="1" applyFill="1" applyBorder="1" applyAlignment="1">
      <alignment vertical="center" wrapText="1"/>
    </xf>
    <xf numFmtId="0" fontId="0" fillId="0" borderId="1" xfId="0" applyBorder="1">
      <alignment vertical="center"/>
    </xf>
    <xf numFmtId="41" fontId="0" fillId="0" borderId="7" xfId="22" applyFont="1" applyFill="1" applyBorder="1" applyAlignment="1">
      <alignment vertical="center" wrapText="1"/>
    </xf>
    <xf numFmtId="0" fontId="0" fillId="0" borderId="7" xfId="0" applyBorder="1">
      <alignment vertical="center"/>
    </xf>
    <xf numFmtId="41" fontId="0" fillId="0" borderId="10" xfId="22" applyFont="1" applyFill="1" applyBorder="1" applyAlignment="1">
      <alignment vertical="center" wrapText="1"/>
    </xf>
    <xf numFmtId="41" fontId="0" fillId="0" borderId="5" xfId="22" applyFont="1" applyFill="1" applyBorder="1" applyAlignment="1">
      <alignment vertical="center" wrapText="1"/>
    </xf>
    <xf numFmtId="41" fontId="0" fillId="0" borderId="11" xfId="22" applyFont="1" applyFill="1" applyBorder="1" applyAlignment="1">
      <alignment vertical="center" wrapText="1"/>
    </xf>
    <xf numFmtId="41" fontId="0" fillId="0" borderId="8" xfId="22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1" fontId="5" fillId="0" borderId="1" xfId="7" applyNumberFormat="1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41" fontId="6" fillId="0" borderId="1" xfId="22" applyFont="1" applyFill="1" applyBorder="1" applyAlignment="1">
      <alignment vertical="center" wrapText="1"/>
    </xf>
    <xf numFmtId="41" fontId="0" fillId="0" borderId="1" xfId="0" applyNumberFormat="1" applyFill="1" applyBorder="1" applyAlignment="1">
      <alignment vertical="center" wrapText="1"/>
    </xf>
    <xf numFmtId="41" fontId="5" fillId="0" borderId="1" xfId="7" applyNumberFormat="1" applyFont="1" applyFill="1" applyBorder="1" applyAlignment="1">
      <alignment vertical="center" wrapText="1"/>
    </xf>
    <xf numFmtId="41" fontId="11" fillId="0" borderId="1" xfId="22" applyFont="1" applyFill="1" applyBorder="1">
      <alignment vertical="center"/>
    </xf>
    <xf numFmtId="41" fontId="0" fillId="0" borderId="1" xfId="0" applyNumberFormat="1" applyFill="1" applyBorder="1">
      <alignment vertical="center"/>
    </xf>
    <xf numFmtId="41" fontId="5" fillId="0" borderId="7" xfId="7" applyNumberFormat="1" applyFont="1" applyFill="1" applyBorder="1" applyAlignment="1">
      <alignment horizontal="left" vertical="center" wrapText="1"/>
    </xf>
    <xf numFmtId="41" fontId="0" fillId="0" borderId="7" xfId="0" applyNumberFormat="1" applyFill="1" applyBorder="1" applyAlignment="1">
      <alignment vertical="center" wrapText="1"/>
    </xf>
    <xf numFmtId="41" fontId="5" fillId="0" borderId="7" xfId="7" applyNumberFormat="1" applyFont="1" applyFill="1" applyBorder="1" applyAlignment="1">
      <alignment vertical="center" wrapText="1"/>
    </xf>
    <xf numFmtId="41" fontId="11" fillId="0" borderId="7" xfId="22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8" xfId="0" applyBorder="1">
      <alignment vertical="center"/>
    </xf>
    <xf numFmtId="41" fontId="10" fillId="0" borderId="1" xfId="22" applyFont="1" applyFill="1" applyBorder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41" fontId="0" fillId="0" borderId="5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41" fontId="0" fillId="0" borderId="7" xfId="22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9" borderId="3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3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3" xfId="0" applyNumberForma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3" xfId="0" applyNumberFormat="1" applyFill="1" applyBorder="1">
      <alignment vertical="center"/>
    </xf>
    <xf numFmtId="41" fontId="10" fillId="0" borderId="10" xfId="0" applyNumberFormat="1" applyFont="1" applyFill="1" applyBorder="1" applyAlignment="1">
      <alignment vertical="center" wrapText="1"/>
    </xf>
    <xf numFmtId="41" fontId="16" fillId="0" borderId="10" xfId="0" applyNumberFormat="1" applyFont="1" applyFill="1" applyBorder="1" applyAlignment="1">
      <alignment vertical="center" wrapText="1"/>
    </xf>
    <xf numFmtId="41" fontId="10" fillId="0" borderId="5" xfId="0" applyNumberFormat="1" applyFont="1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3" xfId="0" applyFill="1" applyBorder="1">
      <alignment vertical="center"/>
    </xf>
    <xf numFmtId="0" fontId="6" fillId="5" borderId="29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0" fillId="0" borderId="9" xfId="22" applyFont="1" applyFill="1" applyBorder="1" applyAlignment="1">
      <alignment vertical="center" wrapText="1"/>
    </xf>
    <xf numFmtId="41" fontId="0" fillId="0" borderId="30" xfId="22" applyFont="1" applyFill="1" applyBorder="1" applyAlignment="1">
      <alignment vertical="center" wrapText="1"/>
    </xf>
    <xf numFmtId="41" fontId="0" fillId="10" borderId="12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10" fillId="0" borderId="9" xfId="0" applyNumberFormat="1" applyFont="1" applyFill="1" applyBorder="1" applyAlignment="1">
      <alignment vertical="center" wrapText="1"/>
    </xf>
    <xf numFmtId="41" fontId="6" fillId="0" borderId="6" xfId="22" applyFont="1" applyFill="1" applyBorder="1" applyAlignment="1">
      <alignment vertical="center" wrapText="1"/>
    </xf>
    <xf numFmtId="41" fontId="0" fillId="14" borderId="12" xfId="22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30" xfId="0" applyFill="1" applyBorder="1">
      <alignment vertical="center"/>
    </xf>
    <xf numFmtId="41" fontId="0" fillId="0" borderId="6" xfId="0" applyNumberFormat="1" applyFill="1" applyBorder="1" applyAlignment="1">
      <alignment vertical="center" wrapText="1"/>
    </xf>
    <xf numFmtId="41" fontId="5" fillId="0" borderId="6" xfId="7" applyNumberFormat="1" applyFont="1" applyFill="1" applyBorder="1" applyAlignment="1">
      <alignment vertical="center" wrapText="1"/>
    </xf>
    <xf numFmtId="41" fontId="0" fillId="4" borderId="12" xfId="0" applyNumberFormat="1" applyFill="1" applyBorder="1">
      <alignment vertical="center"/>
    </xf>
    <xf numFmtId="41" fontId="11" fillId="0" borderId="6" xfId="22" applyFont="1" applyFill="1" applyBorder="1">
      <alignment vertical="center"/>
    </xf>
    <xf numFmtId="0" fontId="0" fillId="0" borderId="9" xfId="0" applyFill="1" applyBorder="1">
      <alignment vertical="center"/>
    </xf>
    <xf numFmtId="0" fontId="0" fillId="15" borderId="12" xfId="0" applyFill="1" applyBorder="1">
      <alignment vertical="center"/>
    </xf>
    <xf numFmtId="41" fontId="0" fillId="0" borderId="9" xfId="0" applyNumberFormat="1" applyFill="1" applyBorder="1" applyAlignment="1">
      <alignment horizontal="center" vertical="center" wrapText="1"/>
    </xf>
    <xf numFmtId="41" fontId="0" fillId="9" borderId="12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5" borderId="23" xfId="0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0" fontId="6" fillId="5" borderId="34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1" fontId="0" fillId="17" borderId="10" xfId="0" applyNumberFormat="1" applyFill="1" applyBorder="1" applyAlignment="1">
      <alignment horizontal="center" vertical="center" wrapText="1"/>
    </xf>
    <xf numFmtId="41" fontId="0" fillId="17" borderId="10" xfId="0" applyNumberFormat="1" applyFill="1" applyBorder="1" applyAlignment="1">
      <alignment horizontal="left" vertical="center"/>
    </xf>
    <xf numFmtId="41" fontId="0" fillId="18" borderId="7" xfId="22" applyFont="1" applyFill="1" applyBorder="1" applyAlignment="1">
      <alignment vertical="center" wrapText="1"/>
    </xf>
    <xf numFmtId="0" fontId="0" fillId="18" borderId="1" xfId="0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41" fontId="0" fillId="0" borderId="44" xfId="22" applyFont="1" applyFill="1" applyBorder="1" applyAlignment="1">
      <alignment vertical="center" wrapText="1"/>
    </xf>
    <xf numFmtId="41" fontId="0" fillId="0" borderId="40" xfId="22" applyFont="1" applyFill="1" applyBorder="1" applyAlignment="1">
      <alignment vertical="center" wrapText="1"/>
    </xf>
    <xf numFmtId="41" fontId="0" fillId="0" borderId="45" xfId="22" applyFon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41" fontId="10" fillId="0" borderId="44" xfId="0" applyNumberFormat="1" applyFont="1" applyFill="1" applyBorder="1" applyAlignment="1">
      <alignment vertical="center" wrapText="1"/>
    </xf>
    <xf numFmtId="41" fontId="6" fillId="0" borderId="40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0" xfId="0" applyNumberForma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vertical="center" wrapText="1"/>
    </xf>
    <xf numFmtId="41" fontId="11" fillId="0" borderId="40" xfId="22" applyFont="1" applyFill="1" applyBorder="1">
      <alignment vertical="center"/>
    </xf>
    <xf numFmtId="0" fontId="0" fillId="0" borderId="44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0" fontId="0" fillId="0" borderId="45" xfId="0" applyBorder="1">
      <alignment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0" fillId="2" borderId="7" xfId="22" applyFont="1" applyFill="1" applyBorder="1" applyAlignment="1">
      <alignment vertical="center" wrapText="1"/>
    </xf>
    <xf numFmtId="41" fontId="18" fillId="0" borderId="1" xfId="22" applyFont="1" applyFill="1" applyBorder="1" applyAlignment="1">
      <alignment vertical="center" wrapText="1"/>
    </xf>
    <xf numFmtId="41" fontId="19" fillId="0" borderId="1" xfId="7" applyNumberFormat="1" applyFont="1" applyFill="1" applyBorder="1" applyAlignment="1">
      <alignment horizontal="left" vertical="center" wrapText="1"/>
    </xf>
    <xf numFmtId="41" fontId="21" fillId="19" borderId="10" xfId="0" applyNumberFormat="1" applyFont="1" applyFill="1" applyBorder="1" applyAlignment="1">
      <alignment horizontal="center" vertical="center"/>
    </xf>
    <xf numFmtId="41" fontId="0" fillId="0" borderId="10" xfId="22" applyFont="1" applyFill="1" applyBorder="1" applyAlignment="1">
      <alignment horizontal="center" vertical="center" wrapText="1"/>
    </xf>
    <xf numFmtId="41" fontId="0" fillId="0" borderId="1" xfId="22" applyFont="1" applyFill="1" applyBorder="1" applyAlignment="1">
      <alignment wrapText="1"/>
    </xf>
    <xf numFmtId="0" fontId="0" fillId="19" borderId="1" xfId="0" applyFill="1" applyBorder="1" applyAlignment="1">
      <alignment horizontal="left" vertical="center"/>
    </xf>
    <xf numFmtId="0" fontId="24" fillId="19" borderId="1" xfId="0" applyFont="1" applyFill="1" applyBorder="1" applyAlignment="1">
      <alignment horizontal="left" vertical="center"/>
    </xf>
    <xf numFmtId="0" fontId="25" fillId="19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17" borderId="44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0" fillId="0" borderId="44" xfId="23" applyFont="1" applyFill="1" applyBorder="1">
      <alignment vertical="center"/>
    </xf>
    <xf numFmtId="41" fontId="0" fillId="10" borderId="50" xfId="0" applyNumberFormat="1" applyFill="1" applyBorder="1">
      <alignment vertical="center"/>
    </xf>
    <xf numFmtId="0" fontId="0" fillId="0" borderId="44" xfId="0" applyBorder="1">
      <alignment vertical="center"/>
    </xf>
    <xf numFmtId="41" fontId="0" fillId="11" borderId="50" xfId="0" applyNumberFormat="1" applyFill="1" applyBorder="1">
      <alignment vertical="center"/>
    </xf>
    <xf numFmtId="0" fontId="10" fillId="0" borderId="40" xfId="0" applyFont="1" applyFill="1" applyBorder="1">
      <alignment vertical="center"/>
    </xf>
    <xf numFmtId="41" fontId="0" fillId="12" borderId="50" xfId="0" applyNumberFormat="1" applyFill="1" applyBorder="1">
      <alignment vertical="center"/>
    </xf>
    <xf numFmtId="41" fontId="0" fillId="13" borderId="50" xfId="0" applyNumberFormat="1" applyFill="1" applyBorder="1">
      <alignment vertical="center"/>
    </xf>
    <xf numFmtId="0" fontId="10" fillId="0" borderId="45" xfId="0" applyFont="1" applyFill="1" applyBorder="1">
      <alignment vertical="center"/>
    </xf>
    <xf numFmtId="41" fontId="0" fillId="14" borderId="50" xfId="0" applyNumberFormat="1" applyFill="1" applyBorder="1">
      <alignment vertical="center"/>
    </xf>
    <xf numFmtId="0" fontId="25" fillId="19" borderId="40" xfId="0" applyFont="1" applyFill="1" applyBorder="1">
      <alignment vertical="center"/>
    </xf>
    <xf numFmtId="41" fontId="0" fillId="0" borderId="40" xfId="23" applyFont="1" applyFill="1" applyBorder="1">
      <alignment vertical="center"/>
    </xf>
    <xf numFmtId="0" fontId="0" fillId="19" borderId="40" xfId="0" applyFill="1" applyBorder="1">
      <alignment vertical="center"/>
    </xf>
    <xf numFmtId="41" fontId="0" fillId="4" borderId="50" xfId="0" applyNumberFormat="1" applyFill="1" applyBorder="1">
      <alignment vertical="center"/>
    </xf>
    <xf numFmtId="41" fontId="21" fillId="19" borderId="44" xfId="0" applyNumberFormat="1" applyFont="1" applyFill="1" applyBorder="1" applyAlignment="1">
      <alignment horizontal="center" vertical="center" wrapText="1"/>
    </xf>
    <xf numFmtId="41" fontId="0" fillId="15" borderId="50" xfId="0" applyNumberFormat="1" applyFill="1" applyBorder="1">
      <alignment vertical="center"/>
    </xf>
    <xf numFmtId="41" fontId="0" fillId="9" borderId="50" xfId="0" applyNumberFormat="1" applyFill="1" applyBorder="1">
      <alignment vertical="center"/>
    </xf>
    <xf numFmtId="0" fontId="22" fillId="19" borderId="40" xfId="0" applyFont="1" applyFill="1" applyBorder="1" applyAlignment="1">
      <alignment horizontal="left" vertical="center"/>
    </xf>
    <xf numFmtId="41" fontId="0" fillId="16" borderId="50" xfId="0" applyNumberFormat="1" applyFill="1" applyBorder="1">
      <alignment vertical="center"/>
    </xf>
    <xf numFmtId="41" fontId="6" fillId="0" borderId="46" xfId="22" applyFont="1" applyFill="1" applyBorder="1" applyAlignment="1">
      <alignment vertical="center" wrapText="1"/>
    </xf>
    <xf numFmtId="41" fontId="0" fillId="10" borderId="51" xfId="22" applyFont="1" applyFill="1" applyBorder="1">
      <alignment vertical="center"/>
    </xf>
    <xf numFmtId="41" fontId="6" fillId="0" borderId="48" xfId="22" applyFont="1" applyFill="1" applyBorder="1" applyAlignment="1">
      <alignment vertical="center" wrapText="1"/>
    </xf>
    <xf numFmtId="41" fontId="0" fillId="11" borderId="51" xfId="22" applyFont="1" applyFill="1" applyBorder="1">
      <alignment vertical="center"/>
    </xf>
    <xf numFmtId="41" fontId="12" fillId="0" borderId="48" xfId="22" applyFont="1" applyFill="1" applyBorder="1" applyAlignment="1">
      <alignment vertical="center" wrapText="1"/>
    </xf>
    <xf numFmtId="41" fontId="0" fillId="12" borderId="51" xfId="22" applyFont="1" applyFill="1" applyBorder="1">
      <alignment vertical="center"/>
    </xf>
    <xf numFmtId="41" fontId="0" fillId="13" borderId="51" xfId="22" applyFont="1" applyFill="1" applyBorder="1">
      <alignment vertical="center"/>
    </xf>
    <xf numFmtId="41" fontId="12" fillId="0" borderId="46" xfId="22" applyFont="1" applyFill="1" applyBorder="1" applyAlignment="1">
      <alignment vertical="center" wrapText="1"/>
    </xf>
    <xf numFmtId="41" fontId="0" fillId="14" borderId="51" xfId="22" applyFont="1" applyFill="1" applyBorder="1">
      <alignment vertical="center"/>
    </xf>
    <xf numFmtId="41" fontId="6" fillId="19" borderId="42" xfId="22" applyFont="1" applyFill="1" applyBorder="1" applyAlignment="1">
      <alignment vertical="center" wrapText="1"/>
    </xf>
    <xf numFmtId="41" fontId="0" fillId="4" borderId="51" xfId="22" applyFont="1" applyFill="1" applyBorder="1">
      <alignment vertical="center"/>
    </xf>
    <xf numFmtId="41" fontId="0" fillId="15" borderId="51" xfId="22" applyFont="1" applyFill="1" applyBorder="1">
      <alignment vertical="center"/>
    </xf>
    <xf numFmtId="41" fontId="0" fillId="9" borderId="51" xfId="22" applyFont="1" applyFill="1" applyBorder="1">
      <alignment vertical="center"/>
    </xf>
    <xf numFmtId="41" fontId="23" fillId="19" borderId="42" xfId="22" applyFont="1" applyFill="1" applyBorder="1" applyAlignment="1">
      <alignment vertical="center" wrapText="1"/>
    </xf>
    <xf numFmtId="41" fontId="12" fillId="0" borderId="42" xfId="22" applyFont="1" applyFill="1" applyBorder="1" applyAlignment="1">
      <alignment vertical="center" wrapText="1"/>
    </xf>
    <xf numFmtId="41" fontId="26" fillId="19" borderId="42" xfId="22" applyFont="1" applyFill="1" applyBorder="1" applyAlignment="1">
      <alignment vertical="center" wrapText="1"/>
    </xf>
    <xf numFmtId="41" fontId="0" fillId="16" borderId="51" xfId="22" applyFont="1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1" fontId="0" fillId="3" borderId="34" xfId="0" applyNumberFormat="1" applyFill="1" applyBorder="1">
      <alignment vertical="center"/>
    </xf>
    <xf numFmtId="41" fontId="0" fillId="3" borderId="49" xfId="22" applyFont="1" applyFill="1" applyBorder="1">
      <alignment vertical="center"/>
    </xf>
    <xf numFmtId="41" fontId="0" fillId="3" borderId="55" xfId="0" applyNumberFormat="1" applyFill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41" fontId="6" fillId="0" borderId="52" xfId="22" applyFont="1" applyFill="1" applyBorder="1" applyAlignment="1">
      <alignment vertical="center" wrapText="1"/>
    </xf>
    <xf numFmtId="41" fontId="0" fillId="0" borderId="53" xfId="22" applyFont="1" applyFill="1" applyBorder="1" applyAlignment="1">
      <alignment vertical="center" wrapText="1"/>
    </xf>
    <xf numFmtId="41" fontId="0" fillId="0" borderId="14" xfId="22" applyFont="1" applyFill="1" applyBorder="1" applyAlignment="1">
      <alignment vertical="center" wrapText="1"/>
    </xf>
    <xf numFmtId="41" fontId="0" fillId="0" borderId="23" xfId="22" applyFont="1" applyFill="1" applyBorder="1" applyAlignment="1">
      <alignment vertical="center" wrapText="1"/>
    </xf>
    <xf numFmtId="41" fontId="0" fillId="0" borderId="54" xfId="22" applyFont="1" applyFill="1" applyBorder="1" applyAlignment="1">
      <alignment vertical="center" wrapText="1"/>
    </xf>
    <xf numFmtId="41" fontId="0" fillId="3" borderId="27" xfId="0" applyNumberFormat="1" applyFill="1" applyBorder="1">
      <alignment vertical="center"/>
    </xf>
    <xf numFmtId="0" fontId="0" fillId="0" borderId="0" xfId="0" applyAlignment="1">
      <alignment vertical="center" wrapText="1"/>
    </xf>
    <xf numFmtId="41" fontId="0" fillId="0" borderId="1" xfId="22" applyFont="1" applyFill="1" applyBorder="1" applyAlignment="1">
      <alignment vertical="center"/>
    </xf>
    <xf numFmtId="0" fontId="30" fillId="19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9" borderId="40" xfId="0" applyFont="1" applyFill="1" applyBorder="1">
      <alignment vertical="center"/>
    </xf>
    <xf numFmtId="41" fontId="32" fillId="19" borderId="48" xfId="22" applyFont="1" applyFill="1" applyBorder="1" applyAlignment="1">
      <alignment vertical="center" wrapText="1"/>
    </xf>
    <xf numFmtId="41" fontId="0" fillId="0" borderId="58" xfId="22" applyFont="1" applyFill="1" applyBorder="1" applyAlignment="1">
      <alignment vertical="center" wrapText="1"/>
    </xf>
    <xf numFmtId="41" fontId="10" fillId="0" borderId="29" xfId="22" applyFont="1" applyFill="1" applyBorder="1" applyAlignment="1">
      <alignment horizontal="center" vertical="center"/>
    </xf>
    <xf numFmtId="41" fontId="10" fillId="0" borderId="6" xfId="22" applyFont="1" applyFill="1" applyBorder="1" applyAlignment="1">
      <alignment horizontal="center" vertical="center"/>
    </xf>
    <xf numFmtId="41" fontId="10" fillId="0" borderId="37" xfId="22" applyFont="1" applyFill="1" applyBorder="1" applyAlignment="1">
      <alignment horizontal="center" vertical="center"/>
    </xf>
    <xf numFmtId="41" fontId="10" fillId="0" borderId="26" xfId="22" applyFont="1" applyFill="1" applyBorder="1" applyAlignment="1">
      <alignment horizontal="center" vertical="center"/>
    </xf>
    <xf numFmtId="41" fontId="10" fillId="0" borderId="7" xfId="22" applyFont="1" applyFill="1" applyBorder="1" applyAlignment="1">
      <alignment horizontal="center" vertical="center"/>
    </xf>
    <xf numFmtId="41" fontId="10" fillId="0" borderId="59" xfId="22" applyFont="1" applyFill="1" applyBorder="1" applyAlignment="1">
      <alignment horizontal="center" vertical="center"/>
    </xf>
    <xf numFmtId="41" fontId="0" fillId="20" borderId="28" xfId="22" applyFont="1" applyFill="1" applyBorder="1">
      <alignment vertical="center"/>
    </xf>
    <xf numFmtId="41" fontId="0" fillId="20" borderId="12" xfId="0" applyNumberFormat="1" applyFill="1" applyBorder="1">
      <alignment vertical="center"/>
    </xf>
    <xf numFmtId="0" fontId="6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41" fontId="10" fillId="0" borderId="10" xfId="22" applyFont="1" applyFill="1" applyBorder="1" applyAlignment="1">
      <alignment horizontal="center" vertical="center"/>
    </xf>
    <xf numFmtId="41" fontId="10" fillId="0" borderId="5" xfId="2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1" fontId="12" fillId="3" borderId="3" xfId="22" applyFont="1" applyFill="1" applyBorder="1">
      <alignment vertical="center"/>
    </xf>
    <xf numFmtId="41" fontId="10" fillId="3" borderId="3" xfId="22" applyFont="1" applyFill="1" applyBorder="1" applyAlignment="1">
      <alignment horizontal="center" vertical="center"/>
    </xf>
    <xf numFmtId="41" fontId="10" fillId="3" borderId="4" xfId="22" applyFont="1" applyFill="1" applyBorder="1" applyAlignment="1">
      <alignment horizontal="center" vertical="center"/>
    </xf>
    <xf numFmtId="41" fontId="12" fillId="3" borderId="24" xfId="22" applyFont="1" applyFill="1" applyBorder="1">
      <alignment vertical="center"/>
    </xf>
    <xf numFmtId="41" fontId="12" fillId="3" borderId="39" xfId="22" applyFont="1" applyFill="1" applyBorder="1">
      <alignment vertical="center"/>
    </xf>
    <xf numFmtId="41" fontId="12" fillId="3" borderId="36" xfId="22" applyFont="1" applyFill="1" applyBorder="1">
      <alignment vertical="center"/>
    </xf>
    <xf numFmtId="0" fontId="6" fillId="0" borderId="41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 wrapText="1"/>
    </xf>
    <xf numFmtId="0" fontId="6" fillId="0" borderId="43" xfId="0" applyNumberFormat="1" applyFont="1" applyFill="1" applyBorder="1" applyAlignment="1">
      <alignment horizontal="center" vertical="center"/>
    </xf>
    <xf numFmtId="41" fontId="12" fillId="3" borderId="31" xfId="22" applyFont="1" applyFill="1" applyBorder="1">
      <alignment vertical="center"/>
    </xf>
    <xf numFmtId="41" fontId="12" fillId="3" borderId="38" xfId="22" applyFont="1" applyFill="1" applyBorder="1">
      <alignment vertical="center"/>
    </xf>
    <xf numFmtId="0" fontId="27" fillId="0" borderId="42" xfId="0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6" borderId="54" xfId="0" applyFont="1" applyFill="1" applyBorder="1" applyAlignment="1">
      <alignment horizontal="center" vertical="center"/>
    </xf>
    <xf numFmtId="0" fontId="12" fillId="6" borderId="53" xfId="0" applyFont="1" applyFill="1" applyBorder="1" applyAlignment="1">
      <alignment horizontal="center" vertical="center"/>
    </xf>
    <xf numFmtId="41" fontId="12" fillId="3" borderId="12" xfId="22" applyFont="1" applyFill="1" applyBorder="1">
      <alignment vertical="center"/>
    </xf>
    <xf numFmtId="0" fontId="6" fillId="6" borderId="52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0" fillId="14" borderId="18" xfId="0" applyFill="1" applyBorder="1" applyAlignment="1">
      <alignment horizontal="left" vertical="center"/>
    </xf>
    <xf numFmtId="41" fontId="0" fillId="14" borderId="60" xfId="0" applyNumberFormat="1" applyFill="1" applyBorder="1">
      <alignment vertical="center"/>
    </xf>
    <xf numFmtId="41" fontId="0" fillId="14" borderId="27" xfId="22" applyFont="1" applyFill="1" applyBorder="1">
      <alignment vertical="center"/>
    </xf>
    <xf numFmtId="41" fontId="0" fillId="14" borderId="55" xfId="22" applyFont="1" applyFill="1" applyBorder="1" applyAlignment="1">
      <alignment vertical="center" wrapText="1"/>
    </xf>
    <xf numFmtId="0" fontId="0" fillId="10" borderId="18" xfId="0" applyFill="1" applyBorder="1" applyAlignment="1">
      <alignment horizontal="center" vertical="center"/>
    </xf>
    <xf numFmtId="41" fontId="0" fillId="10" borderId="60" xfId="0" applyNumberFormat="1" applyFill="1" applyBorder="1">
      <alignment vertical="center"/>
    </xf>
    <xf numFmtId="0" fontId="0" fillId="0" borderId="21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59" xfId="0" applyBorder="1">
      <alignment vertical="center"/>
    </xf>
    <xf numFmtId="0" fontId="0" fillId="0" borderId="6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1" fontId="0" fillId="0" borderId="26" xfId="23" applyFont="1" applyFill="1" applyBorder="1">
      <alignment vertical="center"/>
    </xf>
    <xf numFmtId="0" fontId="6" fillId="5" borderId="5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3" fillId="19" borderId="1" xfId="0" applyFont="1" applyFill="1" applyBorder="1" applyAlignment="1">
      <alignment horizontal="left" vertical="center"/>
    </xf>
    <xf numFmtId="41" fontId="11" fillId="19" borderId="40" xfId="23" applyFont="1" applyFill="1" applyBorder="1">
      <alignment vertical="center"/>
    </xf>
    <xf numFmtId="41" fontId="34" fillId="19" borderId="42" xfId="22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20" fillId="19" borderId="11" xfId="0" applyNumberFormat="1" applyFont="1" applyFill="1" applyBorder="1" applyAlignment="1">
      <alignment horizontal="center" vertical="center" wrapText="1"/>
    </xf>
    <xf numFmtId="41" fontId="21" fillId="19" borderId="10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18" borderId="13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5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34">
    <cellStyle name="백분율 2" xfId="17"/>
    <cellStyle name="쉼표 [0]" xfId="22" builtinId="6"/>
    <cellStyle name="쉼표 [0] 2" xfId="2"/>
    <cellStyle name="쉼표 [0] 2 2" xfId="19"/>
    <cellStyle name="쉼표 [0] 2 3" xfId="14"/>
    <cellStyle name="쉼표 [0] 3" xfId="3"/>
    <cellStyle name="쉼표 [0] 4" xfId="4"/>
    <cellStyle name="쉼표 [0] 4 2" xfId="18"/>
    <cellStyle name="쉼표 [0] 5" xfId="16"/>
    <cellStyle name="쉼표 [0] 5 2" xfId="24"/>
    <cellStyle name="쉼표 [0] 5 3" xfId="29"/>
    <cellStyle name="쉼표 [0] 5 4" xfId="32"/>
    <cellStyle name="쉼표 [0] 6" xfId="25"/>
    <cellStyle name="쉼표 [0] 7" xfId="23"/>
    <cellStyle name="쉼표 [0] 8" xfId="30"/>
    <cellStyle name="쉼표 [0] 9" xfId="28"/>
    <cellStyle name="표준" xfId="0" builtinId="0"/>
    <cellStyle name="표준 10" xfId="26"/>
    <cellStyle name="표준 13" xfId="31"/>
    <cellStyle name="표준 2" xfId="5"/>
    <cellStyle name="표준 2 2" xfId="6"/>
    <cellStyle name="표준 3" xfId="7"/>
    <cellStyle name="표준 3 2" xfId="8"/>
    <cellStyle name="표준 4" xfId="1"/>
    <cellStyle name="표준 4 2" xfId="9"/>
    <cellStyle name="표준 4 3" xfId="10"/>
    <cellStyle name="표준 5" xfId="15"/>
    <cellStyle name="표준 5 2" xfId="11"/>
    <cellStyle name="표준 6" xfId="20"/>
    <cellStyle name="표준 6 2" xfId="27"/>
    <cellStyle name="표준 7" xfId="12"/>
    <cellStyle name="하이퍼링크 2" xfId="13"/>
    <cellStyle name="하이퍼링크 2 2" xfId="33"/>
    <cellStyle name="하이퍼링크 3" xfId="21"/>
  </cellStyles>
  <dxfs count="0"/>
  <tableStyles count="0" defaultTableStyle="TableStyleMedium2" defaultPivotStyle="PivotStyleLight16"/>
  <colors>
    <mruColors>
      <color rgb="FFCCFFCC"/>
      <color rgb="FFCCCCFF"/>
      <color rgb="FF66FF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workbookViewId="0">
      <selection activeCell="P15" sqref="P15"/>
    </sheetView>
  </sheetViews>
  <sheetFormatPr defaultRowHeight="16.5"/>
  <cols>
    <col min="1" max="1" width="26.125" style="2" customWidth="1"/>
    <col min="2" max="2" width="10.5" style="5" customWidth="1"/>
    <col min="3" max="3" width="11.25" style="5" bestFit="1" customWidth="1"/>
    <col min="4" max="4" width="9.25" style="4" bestFit="1" customWidth="1"/>
    <col min="5" max="5" width="9.375" style="4" bestFit="1" customWidth="1"/>
    <col min="6" max="7" width="9.25" style="4" bestFit="1" customWidth="1"/>
    <col min="8" max="8" width="9.25" style="5" bestFit="1" customWidth="1"/>
    <col min="9" max="9" width="11.25" style="5" bestFit="1" customWidth="1"/>
    <col min="10" max="10" width="13.25" style="5" bestFit="1" customWidth="1"/>
    <col min="11" max="11" width="9.25" style="5" bestFit="1" customWidth="1"/>
    <col min="12" max="13" width="9.25" style="1" bestFit="1" customWidth="1"/>
    <col min="14" max="14" width="8.75" style="1" bestFit="1" customWidth="1"/>
    <col min="15" max="16384" width="9" style="1"/>
  </cols>
  <sheetData>
    <row r="1" spans="1:14" ht="17.25" thickBot="1">
      <c r="A1" s="365" t="s">
        <v>4</v>
      </c>
      <c r="B1" s="363" t="s">
        <v>5</v>
      </c>
      <c r="C1" s="361" t="s">
        <v>379</v>
      </c>
      <c r="D1" s="361" t="s">
        <v>179</v>
      </c>
      <c r="E1" s="361" t="s">
        <v>180</v>
      </c>
      <c r="F1" s="361" t="s">
        <v>181</v>
      </c>
      <c r="G1" s="361" t="s">
        <v>197</v>
      </c>
      <c r="H1" s="361" t="s">
        <v>182</v>
      </c>
      <c r="I1" s="361" t="s">
        <v>183</v>
      </c>
      <c r="J1" s="361" t="s">
        <v>184</v>
      </c>
      <c r="K1" s="361" t="s">
        <v>185</v>
      </c>
      <c r="L1" s="361" t="s">
        <v>186</v>
      </c>
      <c r="M1" s="361" t="s">
        <v>187</v>
      </c>
      <c r="N1" s="362" t="s">
        <v>188</v>
      </c>
    </row>
    <row r="2" spans="1:14" ht="17.25" thickBot="1">
      <c r="A2" s="366" t="s">
        <v>6</v>
      </c>
      <c r="B2" s="364">
        <f>SUM(C2:N2)</f>
        <v>371856</v>
      </c>
      <c r="C2" s="349">
        <f>금월!$E4</f>
        <v>66</v>
      </c>
      <c r="D2" s="349">
        <f>금월!$E10</f>
        <v>37584</v>
      </c>
      <c r="E2" s="349">
        <f>금월!$E26</f>
        <v>110179</v>
      </c>
      <c r="F2" s="349">
        <f>금월!$E35</f>
        <v>5648</v>
      </c>
      <c r="G2" s="349">
        <f>금월!$E40</f>
        <v>482</v>
      </c>
      <c r="H2" s="349">
        <f>금월!$E53</f>
        <v>14391</v>
      </c>
      <c r="I2" s="349">
        <f>금월!$E64</f>
        <v>5267</v>
      </c>
      <c r="J2" s="349">
        <f>금월!$E83</f>
        <v>112690</v>
      </c>
      <c r="K2" s="349">
        <f>금월!$E90</f>
        <v>38801</v>
      </c>
      <c r="L2" s="349">
        <f>금월!$E100</f>
        <v>1026</v>
      </c>
      <c r="M2" s="349">
        <f>금월!$E120</f>
        <v>10213</v>
      </c>
      <c r="N2" s="350">
        <f>금월!$E153</f>
        <v>35509</v>
      </c>
    </row>
    <row r="3" spans="1:14">
      <c r="A3" s="354" t="s">
        <v>8</v>
      </c>
      <c r="B3" s="358">
        <f>SUM(C3:N3)</f>
        <v>2298</v>
      </c>
      <c r="C3" s="335">
        <f>금월!$F4</f>
        <v>0</v>
      </c>
      <c r="D3" s="111">
        <f>금월!$F10</f>
        <v>1762</v>
      </c>
      <c r="E3" s="111">
        <f>금월!F26</f>
        <v>30</v>
      </c>
      <c r="F3" s="111">
        <f>금월!F35</f>
        <v>365</v>
      </c>
      <c r="G3" s="111">
        <f>금월!F40</f>
        <v>0</v>
      </c>
      <c r="H3" s="111">
        <f>금월!F53</f>
        <v>4</v>
      </c>
      <c r="I3" s="111">
        <f>금월!F64</f>
        <v>23</v>
      </c>
      <c r="J3" s="111">
        <f>금월!F83</f>
        <v>1</v>
      </c>
      <c r="K3" s="111">
        <f>금월!F90</f>
        <v>66</v>
      </c>
      <c r="L3" s="111">
        <f>금월!F100</f>
        <v>0</v>
      </c>
      <c r="M3" s="111">
        <f>금월!F120</f>
        <v>0</v>
      </c>
      <c r="N3" s="338">
        <f>금월!F153</f>
        <v>47</v>
      </c>
    </row>
    <row r="4" spans="1:14">
      <c r="A4" s="355" t="s">
        <v>199</v>
      </c>
      <c r="B4" s="359">
        <f t="shared" ref="B4:B58" si="0">SUM(C4:N4)</f>
        <v>38040</v>
      </c>
      <c r="C4" s="336">
        <f>금월!$G4</f>
        <v>0</v>
      </c>
      <c r="D4" s="3">
        <f>금월!$G10</f>
        <v>3917</v>
      </c>
      <c r="E4" s="3">
        <f>금월!G26</f>
        <v>30173</v>
      </c>
      <c r="F4" s="3">
        <f>금월!G35</f>
        <v>130</v>
      </c>
      <c r="G4" s="3">
        <f>금월!G40</f>
        <v>0</v>
      </c>
      <c r="H4" s="3">
        <f>금월!G53</f>
        <v>12</v>
      </c>
      <c r="I4" s="3">
        <f>금월!G64</f>
        <v>34</v>
      </c>
      <c r="J4" s="3">
        <f>금월!G83</f>
        <v>865</v>
      </c>
      <c r="K4" s="3">
        <f>금월!G90</f>
        <v>35</v>
      </c>
      <c r="L4" s="3">
        <f>금월!G100</f>
        <v>4</v>
      </c>
      <c r="M4" s="3">
        <f>금월!G120</f>
        <v>0</v>
      </c>
      <c r="N4" s="339">
        <f>금월!G153</f>
        <v>2870</v>
      </c>
    </row>
    <row r="5" spans="1:14">
      <c r="A5" s="355" t="s">
        <v>0</v>
      </c>
      <c r="B5" s="359">
        <f t="shared" si="0"/>
        <v>35077</v>
      </c>
      <c r="C5" s="336">
        <f>금월!$H4</f>
        <v>0</v>
      </c>
      <c r="D5" s="3">
        <f>금월!$H10</f>
        <v>5665</v>
      </c>
      <c r="E5" s="3">
        <f>금월!H26</f>
        <v>14078</v>
      </c>
      <c r="F5" s="3">
        <f>금월!H35</f>
        <v>1283</v>
      </c>
      <c r="G5" s="3">
        <f>금월!H40</f>
        <v>0</v>
      </c>
      <c r="H5" s="3">
        <f>금월!H53</f>
        <v>280</v>
      </c>
      <c r="I5" s="3">
        <f>금월!H64</f>
        <v>12</v>
      </c>
      <c r="J5" s="3">
        <f>금월!H83</f>
        <v>125</v>
      </c>
      <c r="K5" s="3">
        <f>금월!H90</f>
        <v>48</v>
      </c>
      <c r="L5" s="3">
        <f>금월!H100</f>
        <v>0</v>
      </c>
      <c r="M5" s="3">
        <f>금월!H120</f>
        <v>0</v>
      </c>
      <c r="N5" s="339">
        <f>금월!H153</f>
        <v>13586</v>
      </c>
    </row>
    <row r="6" spans="1:14">
      <c r="A6" s="356" t="s">
        <v>252</v>
      </c>
      <c r="B6" s="359">
        <f t="shared" si="0"/>
        <v>5295</v>
      </c>
      <c r="C6" s="336">
        <f>금월!$I4</f>
        <v>0</v>
      </c>
      <c r="D6" s="3">
        <f>금월!$I10</f>
        <v>705</v>
      </c>
      <c r="E6" s="3">
        <f>금월!I26</f>
        <v>2730</v>
      </c>
      <c r="F6" s="3">
        <f>금월!I35</f>
        <v>91</v>
      </c>
      <c r="G6" s="3">
        <f>금월!I40</f>
        <v>0</v>
      </c>
      <c r="H6" s="3">
        <f>금월!I53</f>
        <v>84</v>
      </c>
      <c r="I6" s="3">
        <f>금월!I64</f>
        <v>0</v>
      </c>
      <c r="J6" s="3">
        <f>금월!I83</f>
        <v>99</v>
      </c>
      <c r="K6" s="3">
        <f>금월!I90</f>
        <v>0</v>
      </c>
      <c r="L6" s="3">
        <f>금월!I100</f>
        <v>0</v>
      </c>
      <c r="M6" s="3">
        <f>금월!I120</f>
        <v>0</v>
      </c>
      <c r="N6" s="339">
        <f>금월!I153</f>
        <v>1586</v>
      </c>
    </row>
    <row r="7" spans="1:14">
      <c r="A7" s="355" t="s">
        <v>24</v>
      </c>
      <c r="B7" s="359">
        <f t="shared" si="0"/>
        <v>1213</v>
      </c>
      <c r="C7" s="336">
        <f>금월!$J4</f>
        <v>0</v>
      </c>
      <c r="D7" s="3">
        <f>금월!$J10</f>
        <v>632</v>
      </c>
      <c r="E7" s="3">
        <f>금월!J26</f>
        <v>323</v>
      </c>
      <c r="F7" s="3">
        <f>금월!J35</f>
        <v>62</v>
      </c>
      <c r="G7" s="3">
        <f>금월!J40</f>
        <v>0</v>
      </c>
      <c r="H7" s="3">
        <f>금월!J53</f>
        <v>2</v>
      </c>
      <c r="I7" s="3">
        <f>금월!J64</f>
        <v>1</v>
      </c>
      <c r="J7" s="3">
        <f>금월!J83</f>
        <v>24</v>
      </c>
      <c r="K7" s="3">
        <f>금월!J90</f>
        <v>0</v>
      </c>
      <c r="L7" s="3">
        <f>금월!J100</f>
        <v>0</v>
      </c>
      <c r="M7" s="3">
        <f>금월!J120</f>
        <v>0</v>
      </c>
      <c r="N7" s="339">
        <f>금월!J153</f>
        <v>169</v>
      </c>
    </row>
    <row r="8" spans="1:14">
      <c r="A8" s="355" t="s">
        <v>324</v>
      </c>
      <c r="B8" s="359">
        <f t="shared" si="0"/>
        <v>448</v>
      </c>
      <c r="C8" s="336">
        <f>금월!$K4</f>
        <v>0</v>
      </c>
      <c r="D8" s="3">
        <f>금월!$K10</f>
        <v>234</v>
      </c>
      <c r="E8" s="3">
        <f>금월!K26</f>
        <v>0</v>
      </c>
      <c r="F8" s="3">
        <f>금월!K35</f>
        <v>214</v>
      </c>
      <c r="G8" s="3">
        <f>금월!K40</f>
        <v>0</v>
      </c>
      <c r="H8" s="3">
        <f>금월!K53</f>
        <v>0</v>
      </c>
      <c r="I8" s="3">
        <f>금월!K64</f>
        <v>0</v>
      </c>
      <c r="J8" s="3">
        <f>금월!K83</f>
        <v>0</v>
      </c>
      <c r="K8" s="3">
        <f>금월!K90</f>
        <v>0</v>
      </c>
      <c r="L8" s="3">
        <f>금월!K100</f>
        <v>0</v>
      </c>
      <c r="M8" s="3">
        <f>금월!K120</f>
        <v>0</v>
      </c>
      <c r="N8" s="339">
        <f>금월!K153</f>
        <v>0</v>
      </c>
    </row>
    <row r="9" spans="1:14">
      <c r="A9" s="356" t="s">
        <v>253</v>
      </c>
      <c r="B9" s="359">
        <f t="shared" si="0"/>
        <v>2610</v>
      </c>
      <c r="C9" s="336">
        <f>금월!$L4</f>
        <v>0</v>
      </c>
      <c r="D9" s="3">
        <f>금월!$L10</f>
        <v>1291</v>
      </c>
      <c r="E9" s="3">
        <f>금월!L26</f>
        <v>985</v>
      </c>
      <c r="F9" s="3">
        <f>금월!L35</f>
        <v>147</v>
      </c>
      <c r="G9" s="3">
        <f>금월!L40</f>
        <v>0</v>
      </c>
      <c r="H9" s="3">
        <f>금월!L53</f>
        <v>1</v>
      </c>
      <c r="I9" s="3">
        <f>금월!L64</f>
        <v>1</v>
      </c>
      <c r="J9" s="3">
        <f>금월!L83</f>
        <v>0</v>
      </c>
      <c r="K9" s="3">
        <f>금월!L90</f>
        <v>0</v>
      </c>
      <c r="L9" s="3">
        <f>금월!L100</f>
        <v>0</v>
      </c>
      <c r="M9" s="3">
        <f>금월!L120</f>
        <v>0</v>
      </c>
      <c r="N9" s="339">
        <f>금월!L153</f>
        <v>185</v>
      </c>
    </row>
    <row r="10" spans="1:14">
      <c r="A10" s="356" t="s">
        <v>254</v>
      </c>
      <c r="B10" s="359">
        <f t="shared" si="0"/>
        <v>1757</v>
      </c>
      <c r="C10" s="336">
        <f>금월!$M4</f>
        <v>0</v>
      </c>
      <c r="D10" s="3">
        <f>금월!$M10</f>
        <v>842</v>
      </c>
      <c r="E10" s="3">
        <f>금월!M26</f>
        <v>586</v>
      </c>
      <c r="F10" s="3">
        <f>금월!M35</f>
        <v>148</v>
      </c>
      <c r="G10" s="3">
        <f>금월!M40</f>
        <v>0</v>
      </c>
      <c r="H10" s="3">
        <f>금월!M53</f>
        <v>1</v>
      </c>
      <c r="I10" s="3">
        <f>금월!M64</f>
        <v>0</v>
      </c>
      <c r="J10" s="3">
        <f>금월!M83</f>
        <v>9</v>
      </c>
      <c r="K10" s="3">
        <f>금월!M90</f>
        <v>0</v>
      </c>
      <c r="L10" s="3">
        <f>금월!M100</f>
        <v>0</v>
      </c>
      <c r="M10" s="3">
        <f>금월!M120</f>
        <v>0</v>
      </c>
      <c r="N10" s="339">
        <f>금월!M153</f>
        <v>171</v>
      </c>
    </row>
    <row r="11" spans="1:14">
      <c r="A11" s="356" t="s">
        <v>328</v>
      </c>
      <c r="B11" s="359">
        <f t="shared" si="0"/>
        <v>4215</v>
      </c>
      <c r="C11" s="336">
        <f>금월!$N4</f>
        <v>0</v>
      </c>
      <c r="D11" s="3">
        <f>금월!$N10</f>
        <v>1621</v>
      </c>
      <c r="E11" s="3">
        <f>금월!N26</f>
        <v>2359</v>
      </c>
      <c r="F11" s="3">
        <f>금월!N35</f>
        <v>135</v>
      </c>
      <c r="G11" s="3">
        <f>금월!N40</f>
        <v>0</v>
      </c>
      <c r="H11" s="3">
        <f>금월!N53</f>
        <v>1</v>
      </c>
      <c r="I11" s="3">
        <f>금월!N64</f>
        <v>0</v>
      </c>
      <c r="J11" s="3">
        <f>금월!N83</f>
        <v>5</v>
      </c>
      <c r="K11" s="3">
        <f>금월!N90</f>
        <v>0</v>
      </c>
      <c r="L11" s="3">
        <f>금월!N100</f>
        <v>0</v>
      </c>
      <c r="M11" s="3">
        <f>금월!N120</f>
        <v>0</v>
      </c>
      <c r="N11" s="339">
        <f>금월!N153</f>
        <v>94</v>
      </c>
    </row>
    <row r="12" spans="1:14">
      <c r="A12" s="356" t="s">
        <v>256</v>
      </c>
      <c r="B12" s="359">
        <f t="shared" si="0"/>
        <v>4658</v>
      </c>
      <c r="C12" s="336">
        <f>금월!$O4</f>
        <v>0</v>
      </c>
      <c r="D12" s="3">
        <f>금월!$O10</f>
        <v>1416</v>
      </c>
      <c r="E12" s="3">
        <f>금월!O26</f>
        <v>2665</v>
      </c>
      <c r="F12" s="3">
        <f>금월!O35</f>
        <v>153</v>
      </c>
      <c r="G12" s="3">
        <f>금월!O40</f>
        <v>0</v>
      </c>
      <c r="H12" s="3">
        <f>금월!O53</f>
        <v>1</v>
      </c>
      <c r="I12" s="3">
        <f>금월!O64</f>
        <v>1</v>
      </c>
      <c r="J12" s="3">
        <f>금월!O83</f>
        <v>28</v>
      </c>
      <c r="K12" s="3">
        <f>금월!O90</f>
        <v>0</v>
      </c>
      <c r="L12" s="3">
        <f>금월!O100</f>
        <v>0</v>
      </c>
      <c r="M12" s="3">
        <f>금월!O120</f>
        <v>0</v>
      </c>
      <c r="N12" s="339">
        <f>금월!O153</f>
        <v>394</v>
      </c>
    </row>
    <row r="13" spans="1:14">
      <c r="A13" s="356" t="s">
        <v>257</v>
      </c>
      <c r="B13" s="359">
        <f t="shared" si="0"/>
        <v>3061</v>
      </c>
      <c r="C13" s="336">
        <f>금월!$P4</f>
        <v>0</v>
      </c>
      <c r="D13" s="3">
        <f>금월!$P10</f>
        <v>1502</v>
      </c>
      <c r="E13" s="3">
        <f>금월!P26</f>
        <v>986</v>
      </c>
      <c r="F13" s="3">
        <f>금월!P35</f>
        <v>298</v>
      </c>
      <c r="G13" s="3">
        <f>금월!P40</f>
        <v>0</v>
      </c>
      <c r="H13" s="3">
        <f>금월!P53</f>
        <v>1</v>
      </c>
      <c r="I13" s="3">
        <f>금월!P64</f>
        <v>2</v>
      </c>
      <c r="J13" s="3">
        <f>금월!P83</f>
        <v>0</v>
      </c>
      <c r="K13" s="3">
        <f>금월!P90</f>
        <v>0</v>
      </c>
      <c r="L13" s="3">
        <f>금월!P100</f>
        <v>0</v>
      </c>
      <c r="M13" s="3">
        <f>금월!P120</f>
        <v>0</v>
      </c>
      <c r="N13" s="339">
        <f>금월!P153</f>
        <v>272</v>
      </c>
    </row>
    <row r="14" spans="1:14">
      <c r="A14" s="360" t="s">
        <v>326</v>
      </c>
      <c r="B14" s="359">
        <f t="shared" si="0"/>
        <v>535</v>
      </c>
      <c r="C14" s="336">
        <f>금월!$Q4</f>
        <v>0</v>
      </c>
      <c r="D14" s="3">
        <f>금월!$Q10</f>
        <v>355</v>
      </c>
      <c r="E14" s="3">
        <f>금월!Q26</f>
        <v>0</v>
      </c>
      <c r="F14" s="3">
        <f>금월!Q35</f>
        <v>179</v>
      </c>
      <c r="G14" s="3">
        <f>금월!Q40</f>
        <v>0</v>
      </c>
      <c r="H14" s="3">
        <f>금월!Q53</f>
        <v>0</v>
      </c>
      <c r="I14" s="3">
        <f>금월!Q64</f>
        <v>1</v>
      </c>
      <c r="J14" s="3">
        <f>금월!Q83</f>
        <v>0</v>
      </c>
      <c r="K14" s="3">
        <f>금월!Q90</f>
        <v>0</v>
      </c>
      <c r="L14" s="3">
        <f>금월!Q100</f>
        <v>0</v>
      </c>
      <c r="M14" s="3">
        <f>금월!Q120</f>
        <v>0</v>
      </c>
      <c r="N14" s="339">
        <f>금월!Q153</f>
        <v>0</v>
      </c>
    </row>
    <row r="15" spans="1:14">
      <c r="A15" s="356" t="s">
        <v>322</v>
      </c>
      <c r="B15" s="359">
        <f t="shared" si="0"/>
        <v>4055</v>
      </c>
      <c r="C15" s="336">
        <f>금월!$R4</f>
        <v>0</v>
      </c>
      <c r="D15" s="3">
        <f>금월!$R10</f>
        <v>1037</v>
      </c>
      <c r="E15" s="3">
        <f>금월!R26</f>
        <v>1229</v>
      </c>
      <c r="F15" s="3">
        <f>금월!R35</f>
        <v>482</v>
      </c>
      <c r="G15" s="3">
        <f>금월!R40</f>
        <v>0</v>
      </c>
      <c r="H15" s="3">
        <f>금월!R53</f>
        <v>1</v>
      </c>
      <c r="I15" s="3">
        <f>금월!R64</f>
        <v>2</v>
      </c>
      <c r="J15" s="3">
        <f>금월!R83</f>
        <v>0</v>
      </c>
      <c r="K15" s="3">
        <f>금월!R90</f>
        <v>0</v>
      </c>
      <c r="L15" s="3">
        <f>금월!R100</f>
        <v>0</v>
      </c>
      <c r="M15" s="3">
        <f>금월!R120</f>
        <v>0</v>
      </c>
      <c r="N15" s="339">
        <f>금월!R153</f>
        <v>1304</v>
      </c>
    </row>
    <row r="16" spans="1:14">
      <c r="A16" s="356" t="s">
        <v>260</v>
      </c>
      <c r="B16" s="359">
        <f t="shared" si="0"/>
        <v>211</v>
      </c>
      <c r="C16" s="336">
        <f>금월!$S4</f>
        <v>0</v>
      </c>
      <c r="D16" s="3">
        <f>금월!$S10</f>
        <v>55</v>
      </c>
      <c r="E16" s="3">
        <f>금월!S26</f>
        <v>0</v>
      </c>
      <c r="F16" s="3">
        <f>금월!S35</f>
        <v>94</v>
      </c>
      <c r="G16" s="3">
        <f>금월!S40</f>
        <v>0</v>
      </c>
      <c r="H16" s="3">
        <f>금월!S53</f>
        <v>1</v>
      </c>
      <c r="I16" s="3">
        <f>금월!S64</f>
        <v>1</v>
      </c>
      <c r="J16" s="3">
        <f>금월!S83</f>
        <v>0</v>
      </c>
      <c r="K16" s="3">
        <f>금월!S90</f>
        <v>0</v>
      </c>
      <c r="L16" s="3">
        <f>금월!S100</f>
        <v>0</v>
      </c>
      <c r="M16" s="3">
        <f>금월!S120</f>
        <v>0</v>
      </c>
      <c r="N16" s="339">
        <f>금월!S153</f>
        <v>60</v>
      </c>
    </row>
    <row r="17" spans="1:17">
      <c r="A17" s="356" t="s">
        <v>261</v>
      </c>
      <c r="B17" s="359">
        <f t="shared" si="0"/>
        <v>5</v>
      </c>
      <c r="C17" s="336">
        <f>금월!$T4</f>
        <v>0</v>
      </c>
      <c r="D17" s="3">
        <f>금월!$T10</f>
        <v>0</v>
      </c>
      <c r="E17" s="3">
        <f>금월!T26</f>
        <v>1</v>
      </c>
      <c r="F17" s="3">
        <f>금월!T35</f>
        <v>3</v>
      </c>
      <c r="G17" s="3">
        <f>금월!T40</f>
        <v>0</v>
      </c>
      <c r="H17" s="3">
        <f>금월!T53</f>
        <v>0</v>
      </c>
      <c r="I17" s="3">
        <f>금월!T64</f>
        <v>1</v>
      </c>
      <c r="J17" s="3">
        <f>금월!T83</f>
        <v>0</v>
      </c>
      <c r="K17" s="3">
        <f>금월!T90</f>
        <v>0</v>
      </c>
      <c r="L17" s="3">
        <f>금월!T100</f>
        <v>0</v>
      </c>
      <c r="M17" s="3">
        <f>금월!T120</f>
        <v>0</v>
      </c>
      <c r="N17" s="339">
        <f>금월!T153</f>
        <v>0</v>
      </c>
      <c r="Q17" s="112"/>
    </row>
    <row r="18" spans="1:17">
      <c r="A18" s="356" t="s">
        <v>262</v>
      </c>
      <c r="B18" s="359">
        <f t="shared" si="0"/>
        <v>37</v>
      </c>
      <c r="C18" s="336">
        <f>금월!$U4</f>
        <v>0</v>
      </c>
      <c r="D18" s="3">
        <f>금월!$U10</f>
        <v>16</v>
      </c>
      <c r="E18" s="3">
        <f>금월!U26</f>
        <v>14</v>
      </c>
      <c r="F18" s="3">
        <f>금월!U35</f>
        <v>5</v>
      </c>
      <c r="G18" s="3">
        <f>금월!U40</f>
        <v>0</v>
      </c>
      <c r="H18" s="3">
        <f>금월!U53</f>
        <v>1</v>
      </c>
      <c r="I18" s="3">
        <f>금월!U64</f>
        <v>0</v>
      </c>
      <c r="J18" s="3">
        <f>금월!U83</f>
        <v>0</v>
      </c>
      <c r="K18" s="3">
        <f>금월!U90</f>
        <v>0</v>
      </c>
      <c r="L18" s="3">
        <f>금월!U100</f>
        <v>0</v>
      </c>
      <c r="M18" s="3">
        <f>금월!U120</f>
        <v>0</v>
      </c>
      <c r="N18" s="339">
        <f>금월!U153</f>
        <v>1</v>
      </c>
    </row>
    <row r="19" spans="1:17">
      <c r="A19" s="356" t="s">
        <v>263</v>
      </c>
      <c r="B19" s="359">
        <f t="shared" si="0"/>
        <v>240</v>
      </c>
      <c r="C19" s="336">
        <f>금월!$V4</f>
        <v>0</v>
      </c>
      <c r="D19" s="3">
        <f>금월!$V10</f>
        <v>115</v>
      </c>
      <c r="E19" s="3">
        <f>금월!V26</f>
        <v>10</v>
      </c>
      <c r="F19" s="3">
        <f>금월!V35</f>
        <v>54</v>
      </c>
      <c r="G19" s="3">
        <f>금월!V40</f>
        <v>0</v>
      </c>
      <c r="H19" s="3">
        <f>금월!V53</f>
        <v>1</v>
      </c>
      <c r="I19" s="3">
        <f>금월!V64</f>
        <v>0</v>
      </c>
      <c r="J19" s="3">
        <f>금월!V83</f>
        <v>0</v>
      </c>
      <c r="K19" s="3">
        <f>금월!V90</f>
        <v>0</v>
      </c>
      <c r="L19" s="3">
        <f>금월!V100</f>
        <v>0</v>
      </c>
      <c r="M19" s="3">
        <f>금월!V120</f>
        <v>0</v>
      </c>
      <c r="N19" s="339">
        <f>금월!V153</f>
        <v>60</v>
      </c>
    </row>
    <row r="20" spans="1:17">
      <c r="A20" s="356" t="s">
        <v>264</v>
      </c>
      <c r="B20" s="359">
        <f t="shared" si="0"/>
        <v>59</v>
      </c>
      <c r="C20" s="336">
        <f>금월!$W4</f>
        <v>0</v>
      </c>
      <c r="D20" s="3">
        <f>금월!$W10</f>
        <v>33</v>
      </c>
      <c r="E20" s="3">
        <f>금월!W26</f>
        <v>1</v>
      </c>
      <c r="F20" s="3">
        <f>금월!W35</f>
        <v>24</v>
      </c>
      <c r="G20" s="3">
        <f>금월!W40</f>
        <v>0</v>
      </c>
      <c r="H20" s="3">
        <f>금월!W53</f>
        <v>1</v>
      </c>
      <c r="I20" s="3">
        <f>금월!W64</f>
        <v>0</v>
      </c>
      <c r="J20" s="3">
        <f>금월!W83</f>
        <v>0</v>
      </c>
      <c r="K20" s="3">
        <f>금월!W90</f>
        <v>0</v>
      </c>
      <c r="L20" s="3">
        <f>금월!W100</f>
        <v>0</v>
      </c>
      <c r="M20" s="3">
        <f>금월!W120</f>
        <v>0</v>
      </c>
      <c r="N20" s="339">
        <f>금월!W153</f>
        <v>0</v>
      </c>
    </row>
    <row r="21" spans="1:17">
      <c r="A21" s="355" t="s">
        <v>33</v>
      </c>
      <c r="B21" s="359">
        <f t="shared" si="0"/>
        <v>1577</v>
      </c>
      <c r="C21" s="336">
        <f>금월!$X4</f>
        <v>0</v>
      </c>
      <c r="D21" s="3">
        <f>금월!$X10</f>
        <v>1164</v>
      </c>
      <c r="E21" s="3">
        <f>금월!X26</f>
        <v>267</v>
      </c>
      <c r="F21" s="3">
        <f>금월!X35</f>
        <v>87</v>
      </c>
      <c r="G21" s="3">
        <f>금월!X40</f>
        <v>0</v>
      </c>
      <c r="H21" s="3">
        <f>금월!X53</f>
        <v>1</v>
      </c>
      <c r="I21" s="3">
        <f>금월!X64</f>
        <v>0</v>
      </c>
      <c r="J21" s="3">
        <f>금월!X83</f>
        <v>0</v>
      </c>
      <c r="K21" s="3">
        <f>금월!X90</f>
        <v>0</v>
      </c>
      <c r="L21" s="3">
        <f>금월!X100</f>
        <v>0</v>
      </c>
      <c r="M21" s="3">
        <f>금월!X120</f>
        <v>0</v>
      </c>
      <c r="N21" s="339">
        <f>금월!X153</f>
        <v>58</v>
      </c>
    </row>
    <row r="22" spans="1:17">
      <c r="A22" s="355" t="s">
        <v>34</v>
      </c>
      <c r="B22" s="359">
        <f t="shared" si="0"/>
        <v>108</v>
      </c>
      <c r="C22" s="336">
        <f>금월!$Y4</f>
        <v>0</v>
      </c>
      <c r="D22" s="3">
        <f>금월!$Y10</f>
        <v>22</v>
      </c>
      <c r="E22" s="3">
        <f>금월!Y$26</f>
        <v>2</v>
      </c>
      <c r="F22" s="3">
        <f>금월!Y35</f>
        <v>83</v>
      </c>
      <c r="G22" s="3">
        <f>금월!Y40</f>
        <v>0</v>
      </c>
      <c r="H22" s="3">
        <f>금월!Y53</f>
        <v>1</v>
      </c>
      <c r="I22" s="3">
        <f>금월!Y64</f>
        <v>0</v>
      </c>
      <c r="J22" s="3">
        <f>금월!Y83</f>
        <v>0</v>
      </c>
      <c r="K22" s="3">
        <f>금월!Y90</f>
        <v>0</v>
      </c>
      <c r="L22" s="3">
        <f>금월!Y100</f>
        <v>0</v>
      </c>
      <c r="M22" s="3">
        <f>금월!Y120</f>
        <v>0</v>
      </c>
      <c r="N22" s="339">
        <f>금월!Y153</f>
        <v>0</v>
      </c>
    </row>
    <row r="23" spans="1:17" s="112" customFormat="1">
      <c r="A23" s="355" t="s">
        <v>284</v>
      </c>
      <c r="B23" s="359">
        <f t="shared" si="0"/>
        <v>179</v>
      </c>
      <c r="C23" s="336">
        <f>금월!$Z4</f>
        <v>0</v>
      </c>
      <c r="D23" s="3">
        <f>금월!$Z10</f>
        <v>13</v>
      </c>
      <c r="E23" s="3">
        <f>금월!$Z$26</f>
        <v>113</v>
      </c>
      <c r="F23" s="3">
        <f>금월!$Z$35</f>
        <v>33</v>
      </c>
      <c r="G23" s="3">
        <f>금월!$Z$40</f>
        <v>0</v>
      </c>
      <c r="H23" s="3">
        <f>금월!$Z$53</f>
        <v>1</v>
      </c>
      <c r="I23" s="3">
        <f>금월!$Z$64</f>
        <v>0</v>
      </c>
      <c r="J23" s="3">
        <f>금월!$Z$83</f>
        <v>0</v>
      </c>
      <c r="K23" s="3">
        <f>금월!$Z$90</f>
        <v>0</v>
      </c>
      <c r="L23" s="3">
        <f>금월!$Z$100</f>
        <v>0</v>
      </c>
      <c r="M23" s="3">
        <f>금월!$Z$120</f>
        <v>0</v>
      </c>
      <c r="N23" s="339">
        <f>금월!$Z$153</f>
        <v>19</v>
      </c>
    </row>
    <row r="24" spans="1:17" s="112" customFormat="1">
      <c r="A24" s="355" t="s">
        <v>285</v>
      </c>
      <c r="B24" s="359">
        <f t="shared" si="0"/>
        <v>26</v>
      </c>
      <c r="C24" s="336">
        <f>금월!$AA4</f>
        <v>0</v>
      </c>
      <c r="D24" s="3">
        <f>금월!$AA10</f>
        <v>5</v>
      </c>
      <c r="E24" s="3">
        <f>금월!$AA$26</f>
        <v>5</v>
      </c>
      <c r="F24" s="3">
        <f>금월!$AA$35</f>
        <v>11</v>
      </c>
      <c r="G24" s="3">
        <f>금월!$AA$40</f>
        <v>0</v>
      </c>
      <c r="H24" s="3">
        <f>금월!$AA$53</f>
        <v>0</v>
      </c>
      <c r="I24" s="3">
        <f>금월!$AA$64</f>
        <v>0</v>
      </c>
      <c r="J24" s="3">
        <f>금월!$AA$83</f>
        <v>0</v>
      </c>
      <c r="K24" s="3">
        <f>금월!$AA$90</f>
        <v>0</v>
      </c>
      <c r="L24" s="3">
        <f>금월!$AA$100</f>
        <v>0</v>
      </c>
      <c r="M24" s="3">
        <f>금월!$AA$120</f>
        <v>0</v>
      </c>
      <c r="N24" s="339">
        <f>금월!$AA$153</f>
        <v>5</v>
      </c>
    </row>
    <row r="25" spans="1:17" s="112" customFormat="1">
      <c r="A25" s="355" t="s">
        <v>286</v>
      </c>
      <c r="B25" s="359">
        <f t="shared" si="0"/>
        <v>0</v>
      </c>
      <c r="C25" s="336">
        <f>금월!$AB4</f>
        <v>0</v>
      </c>
      <c r="D25" s="3">
        <f>금월!$AB10</f>
        <v>0</v>
      </c>
      <c r="E25" s="3">
        <f>금월!$AB$26</f>
        <v>0</v>
      </c>
      <c r="F25" s="3">
        <f>금월!$AB$35</f>
        <v>0</v>
      </c>
      <c r="G25" s="3">
        <f>금월!$AB$40</f>
        <v>0</v>
      </c>
      <c r="H25" s="3">
        <f>금월!$AB$53</f>
        <v>0</v>
      </c>
      <c r="I25" s="3">
        <f>금월!$AB$64</f>
        <v>0</v>
      </c>
      <c r="J25" s="3">
        <f>금월!$AB$83</f>
        <v>0</v>
      </c>
      <c r="K25" s="3">
        <f>금월!$AB$90</f>
        <v>0</v>
      </c>
      <c r="L25" s="3">
        <f>금월!$AB$100</f>
        <v>0</v>
      </c>
      <c r="M25" s="3">
        <f>금월!$AB$120</f>
        <v>0</v>
      </c>
      <c r="N25" s="339">
        <f>금월!$AB$153</f>
        <v>0</v>
      </c>
    </row>
    <row r="26" spans="1:17" s="112" customFormat="1">
      <c r="A26" s="355" t="s">
        <v>280</v>
      </c>
      <c r="B26" s="359">
        <f t="shared" si="0"/>
        <v>6</v>
      </c>
      <c r="C26" s="336">
        <f>금월!$AC4</f>
        <v>0</v>
      </c>
      <c r="D26" s="3">
        <f>금월!$AC10</f>
        <v>3</v>
      </c>
      <c r="E26" s="3">
        <f>금월!$AC$26</f>
        <v>0</v>
      </c>
      <c r="F26" s="3">
        <f>금월!$AC$35</f>
        <v>3</v>
      </c>
      <c r="G26" s="3">
        <f>금월!$AC$40</f>
        <v>0</v>
      </c>
      <c r="H26" s="3">
        <f>금월!$AC$53</f>
        <v>0</v>
      </c>
      <c r="I26" s="3">
        <f>금월!$AC$64</f>
        <v>0</v>
      </c>
      <c r="J26" s="3">
        <f>금월!$AC$83</f>
        <v>0</v>
      </c>
      <c r="K26" s="3">
        <f>금월!$AC$90</f>
        <v>0</v>
      </c>
      <c r="L26" s="3">
        <f>금월!$AC$100</f>
        <v>0</v>
      </c>
      <c r="M26" s="3">
        <f>금월!$AC$120</f>
        <v>0</v>
      </c>
      <c r="N26" s="339">
        <f>금월!$AC$153</f>
        <v>0</v>
      </c>
    </row>
    <row r="27" spans="1:17" s="112" customFormat="1">
      <c r="A27" s="355" t="s">
        <v>281</v>
      </c>
      <c r="B27" s="359">
        <f t="shared" si="0"/>
        <v>354</v>
      </c>
      <c r="C27" s="336">
        <f>금월!$AD4</f>
        <v>0</v>
      </c>
      <c r="D27" s="3">
        <f>금월!$AD10</f>
        <v>17</v>
      </c>
      <c r="E27" s="3">
        <f>금월!$AD$26</f>
        <v>285</v>
      </c>
      <c r="F27" s="3">
        <f>금월!$AD$35</f>
        <v>31</v>
      </c>
      <c r="G27" s="3">
        <f>금월!$AD$40</f>
        <v>0</v>
      </c>
      <c r="H27" s="3">
        <f>금월!$AD$53</f>
        <v>1</v>
      </c>
      <c r="I27" s="3">
        <f>금월!$AD$64</f>
        <v>1</v>
      </c>
      <c r="J27" s="3">
        <f>금월!$AD$83</f>
        <v>0</v>
      </c>
      <c r="K27" s="3">
        <f>금월!$AD$90</f>
        <v>0</v>
      </c>
      <c r="L27" s="3">
        <f>금월!$AD$100</f>
        <v>0</v>
      </c>
      <c r="M27" s="3">
        <f>금월!$AD$120</f>
        <v>0</v>
      </c>
      <c r="N27" s="339">
        <f>금월!$AD$153</f>
        <v>19</v>
      </c>
    </row>
    <row r="28" spans="1:17" s="112" customFormat="1">
      <c r="A28" s="355" t="s">
        <v>282</v>
      </c>
      <c r="B28" s="359">
        <f t="shared" si="0"/>
        <v>0</v>
      </c>
      <c r="C28" s="336">
        <f>금월!$AE4</f>
        <v>0</v>
      </c>
      <c r="D28" s="3">
        <f>금월!$AE10</f>
        <v>0</v>
      </c>
      <c r="E28" s="3">
        <f>금월!$AE$26</f>
        <v>0</v>
      </c>
      <c r="F28" s="3">
        <f>금월!$AE$35</f>
        <v>0</v>
      </c>
      <c r="G28" s="3">
        <f>금월!$AE$40</f>
        <v>0</v>
      </c>
      <c r="H28" s="3">
        <f>금월!$AE$53</f>
        <v>0</v>
      </c>
      <c r="I28" s="3">
        <f>금월!$AE$64</f>
        <v>0</v>
      </c>
      <c r="J28" s="3">
        <f>금월!$AE$83</f>
        <v>0</v>
      </c>
      <c r="K28" s="3">
        <f>금월!$AE$90</f>
        <v>0</v>
      </c>
      <c r="L28" s="3">
        <f>금월!$AE$100</f>
        <v>0</v>
      </c>
      <c r="M28" s="3">
        <f>금월!$AE$120</f>
        <v>0</v>
      </c>
      <c r="N28" s="339">
        <f>금월!$AE$153</f>
        <v>0</v>
      </c>
    </row>
    <row r="29" spans="1:17" s="112" customFormat="1">
      <c r="A29" s="355" t="s">
        <v>287</v>
      </c>
      <c r="B29" s="359">
        <f t="shared" si="0"/>
        <v>88</v>
      </c>
      <c r="C29" s="336">
        <f>금월!$AF4</f>
        <v>0</v>
      </c>
      <c r="D29" s="3">
        <f>금월!$AF10</f>
        <v>10</v>
      </c>
      <c r="E29" s="3">
        <f>금월!$AF$26</f>
        <v>2</v>
      </c>
      <c r="F29" s="3">
        <f>금월!$AF$35</f>
        <v>65</v>
      </c>
      <c r="G29" s="3">
        <f>금월!$AF$40</f>
        <v>0</v>
      </c>
      <c r="H29" s="3">
        <f>금월!$AF$53</f>
        <v>2</v>
      </c>
      <c r="I29" s="3">
        <f>금월!$AF$64</f>
        <v>0</v>
      </c>
      <c r="J29" s="3">
        <f>금월!$AF$83</f>
        <v>0</v>
      </c>
      <c r="K29" s="3">
        <f>금월!$AF$90</f>
        <v>0</v>
      </c>
      <c r="L29" s="3">
        <f>금월!$AF$100</f>
        <v>0</v>
      </c>
      <c r="M29" s="3">
        <f>금월!$AF$120</f>
        <v>0</v>
      </c>
      <c r="N29" s="339">
        <f>금월!$AF$153</f>
        <v>9</v>
      </c>
    </row>
    <row r="30" spans="1:17" s="112" customFormat="1">
      <c r="A30" s="355" t="s">
        <v>358</v>
      </c>
      <c r="B30" s="359">
        <f t="shared" si="0"/>
        <v>0</v>
      </c>
      <c r="C30" s="336">
        <f>금월!$AG4</f>
        <v>0</v>
      </c>
      <c r="D30" s="3">
        <f>금월!$AG10</f>
        <v>0</v>
      </c>
      <c r="E30" s="3">
        <f>금월!$AG$26</f>
        <v>0</v>
      </c>
      <c r="F30" s="3">
        <f>금월!$AG$35</f>
        <v>0</v>
      </c>
      <c r="G30" s="3">
        <f>금월!$AG$40</f>
        <v>0</v>
      </c>
      <c r="H30" s="3">
        <f>금월!$AG$53</f>
        <v>0</v>
      </c>
      <c r="I30" s="3">
        <f>금월!$AG$64</f>
        <v>0</v>
      </c>
      <c r="J30" s="3">
        <f>금월!$AG$83</f>
        <v>0</v>
      </c>
      <c r="K30" s="3">
        <f>금월!$AG$90</f>
        <v>0</v>
      </c>
      <c r="L30" s="3">
        <f>금월!$AG$100</f>
        <v>0</v>
      </c>
      <c r="M30" s="3">
        <f>금월!$AG$120</f>
        <v>0</v>
      </c>
      <c r="N30" s="339">
        <f>금월!$AG$153</f>
        <v>0</v>
      </c>
    </row>
    <row r="31" spans="1:17" s="112" customFormat="1">
      <c r="A31" s="355" t="s">
        <v>359</v>
      </c>
      <c r="B31" s="359">
        <f t="shared" si="0"/>
        <v>0</v>
      </c>
      <c r="C31" s="336">
        <f>금월!$AH4</f>
        <v>0</v>
      </c>
      <c r="D31" s="3">
        <f>금월!$AH10</f>
        <v>0</v>
      </c>
      <c r="E31" s="3">
        <f>금월!$AH$26</f>
        <v>0</v>
      </c>
      <c r="F31" s="3">
        <f>금월!$AH$35</f>
        <v>0</v>
      </c>
      <c r="G31" s="3">
        <f>금월!$AH$40</f>
        <v>0</v>
      </c>
      <c r="H31" s="3">
        <f>금월!$AH$53</f>
        <v>0</v>
      </c>
      <c r="I31" s="3">
        <f>금월!$AH$64</f>
        <v>0</v>
      </c>
      <c r="J31" s="3">
        <f>금월!$AH$83</f>
        <v>0</v>
      </c>
      <c r="K31" s="3">
        <f>금월!$AH$90</f>
        <v>0</v>
      </c>
      <c r="L31" s="3">
        <f>금월!$AH$100</f>
        <v>0</v>
      </c>
      <c r="M31" s="3">
        <f>금월!$AH$120</f>
        <v>0</v>
      </c>
      <c r="N31" s="339">
        <f>금월!$AH$153</f>
        <v>0</v>
      </c>
    </row>
    <row r="32" spans="1:17">
      <c r="A32" s="355" t="s">
        <v>200</v>
      </c>
      <c r="B32" s="359">
        <f t="shared" si="0"/>
        <v>97</v>
      </c>
      <c r="C32" s="336">
        <f>금월!$AI4</f>
        <v>0</v>
      </c>
      <c r="D32" s="3">
        <f>금월!$AI10</f>
        <v>0</v>
      </c>
      <c r="E32" s="3">
        <f>금월!AI$26</f>
        <v>0</v>
      </c>
      <c r="F32" s="3">
        <f>금월!AI35</f>
        <v>5</v>
      </c>
      <c r="G32" s="3">
        <f>금월!AI40</f>
        <v>0</v>
      </c>
      <c r="H32" s="3">
        <f>금월!AI53</f>
        <v>0</v>
      </c>
      <c r="I32" s="3">
        <f>금월!AI64</f>
        <v>0</v>
      </c>
      <c r="J32" s="3">
        <f>금월!AI83</f>
        <v>92</v>
      </c>
      <c r="K32" s="3">
        <f>금월!AI90</f>
        <v>0</v>
      </c>
      <c r="L32" s="3">
        <f>금월!AI100</f>
        <v>0</v>
      </c>
      <c r="M32" s="3">
        <f>금월!AI120</f>
        <v>0</v>
      </c>
      <c r="N32" s="339">
        <f>금월!AI153</f>
        <v>0</v>
      </c>
    </row>
    <row r="33" spans="1:14">
      <c r="A33" s="356" t="s">
        <v>265</v>
      </c>
      <c r="B33" s="359">
        <f t="shared" si="0"/>
        <v>2504</v>
      </c>
      <c r="C33" s="336">
        <f>금월!$AJ4</f>
        <v>0</v>
      </c>
      <c r="D33" s="3">
        <f>금월!$AJ10</f>
        <v>17</v>
      </c>
      <c r="E33" s="3">
        <f>금월!AJ26</f>
        <v>1134</v>
      </c>
      <c r="F33" s="3">
        <f>금월!AJ35</f>
        <v>1278</v>
      </c>
      <c r="G33" s="3">
        <f>금월!AJ40</f>
        <v>3</v>
      </c>
      <c r="H33" s="3">
        <f>금월!AJ53</f>
        <v>1</v>
      </c>
      <c r="I33" s="3">
        <f>금월!AJ64</f>
        <v>0</v>
      </c>
      <c r="J33" s="3">
        <f>금월!AJ83</f>
        <v>0</v>
      </c>
      <c r="K33" s="3">
        <f>금월!AJ90</f>
        <v>71</v>
      </c>
      <c r="L33" s="3">
        <f>금월!AJ100</f>
        <v>0</v>
      </c>
      <c r="M33" s="3">
        <f>금월!AJ120</f>
        <v>0</v>
      </c>
      <c r="N33" s="339">
        <f>금월!AJ153</f>
        <v>0</v>
      </c>
    </row>
    <row r="34" spans="1:14">
      <c r="A34" s="355" t="s">
        <v>12</v>
      </c>
      <c r="B34" s="359">
        <f t="shared" si="0"/>
        <v>14589</v>
      </c>
      <c r="C34" s="336">
        <f>금월!$AK4</f>
        <v>0</v>
      </c>
      <c r="D34" s="3">
        <f>금월!$AK10</f>
        <v>250</v>
      </c>
      <c r="E34" s="3">
        <f>금월!AK26</f>
        <v>14331</v>
      </c>
      <c r="F34" s="3">
        <f>금월!AK35</f>
        <v>1</v>
      </c>
      <c r="G34" s="3">
        <f>금월!AK40</f>
        <v>0</v>
      </c>
      <c r="H34" s="3">
        <f>금월!AK53</f>
        <v>0</v>
      </c>
      <c r="I34" s="3">
        <f>금월!AK64</f>
        <v>0</v>
      </c>
      <c r="J34" s="3">
        <f>금월!AK83</f>
        <v>7</v>
      </c>
      <c r="K34" s="3">
        <f>금월!AK90</f>
        <v>0</v>
      </c>
      <c r="L34" s="3">
        <f>금월!AK100</f>
        <v>0</v>
      </c>
      <c r="M34" s="3">
        <f>금월!AK120</f>
        <v>0</v>
      </c>
      <c r="N34" s="339">
        <f>금월!AK153</f>
        <v>0</v>
      </c>
    </row>
    <row r="35" spans="1:14">
      <c r="A35" s="356" t="s">
        <v>266</v>
      </c>
      <c r="B35" s="359">
        <f t="shared" si="0"/>
        <v>24941</v>
      </c>
      <c r="C35" s="336">
        <f>금월!$AL4</f>
        <v>66</v>
      </c>
      <c r="D35" s="3">
        <f>금월!$AL10</f>
        <v>18</v>
      </c>
      <c r="E35" s="3">
        <f>금월!AL26</f>
        <v>11017</v>
      </c>
      <c r="F35" s="3">
        <f>금월!AL35</f>
        <v>88</v>
      </c>
      <c r="G35" s="3">
        <f>금월!AL40</f>
        <v>0</v>
      </c>
      <c r="H35" s="3">
        <f>금월!AL53</f>
        <v>198</v>
      </c>
      <c r="I35" s="3">
        <f>금월!AL64</f>
        <v>1</v>
      </c>
      <c r="J35" s="3">
        <f>금월!AL83</f>
        <v>2313</v>
      </c>
      <c r="K35" s="3">
        <f>금월!AL90</f>
        <v>1</v>
      </c>
      <c r="L35" s="3">
        <f>금월!AL100</f>
        <v>1021</v>
      </c>
      <c r="M35" s="3">
        <f>금월!AL120</f>
        <v>10213</v>
      </c>
      <c r="N35" s="339">
        <f>금월!AL153</f>
        <v>5</v>
      </c>
    </row>
    <row r="36" spans="1:14">
      <c r="A36" s="355" t="s">
        <v>14</v>
      </c>
      <c r="B36" s="359">
        <f t="shared" si="0"/>
        <v>6689</v>
      </c>
      <c r="C36" s="336">
        <f>금월!$AM4</f>
        <v>0</v>
      </c>
      <c r="D36" s="3">
        <f>금월!$AM10</f>
        <v>0</v>
      </c>
      <c r="E36" s="3">
        <f>금월!AM26</f>
        <v>0</v>
      </c>
      <c r="F36" s="3">
        <f>금월!AM35</f>
        <v>0</v>
      </c>
      <c r="G36" s="3">
        <f>금월!AM40</f>
        <v>163</v>
      </c>
      <c r="H36" s="3">
        <f>금월!AM53</f>
        <v>0</v>
      </c>
      <c r="I36" s="3">
        <f>금월!AM64</f>
        <v>0</v>
      </c>
      <c r="J36" s="3">
        <f>금월!AM83</f>
        <v>6489</v>
      </c>
      <c r="K36" s="3">
        <f>금월!AM90</f>
        <v>0</v>
      </c>
      <c r="L36" s="3">
        <f>금월!AM100</f>
        <v>0</v>
      </c>
      <c r="M36" s="3">
        <f>금월!AM120</f>
        <v>0</v>
      </c>
      <c r="N36" s="339">
        <f>금월!AM153</f>
        <v>37</v>
      </c>
    </row>
    <row r="37" spans="1:14">
      <c r="A37" s="355" t="s">
        <v>15</v>
      </c>
      <c r="B37" s="359">
        <f t="shared" si="0"/>
        <v>749</v>
      </c>
      <c r="C37" s="336">
        <f>금월!$AN4</f>
        <v>0</v>
      </c>
      <c r="D37" s="3">
        <f>금월!$AN10</f>
        <v>6</v>
      </c>
      <c r="E37" s="3">
        <f>금월!AN26</f>
        <v>1</v>
      </c>
      <c r="F37" s="3">
        <f>금월!AN35</f>
        <v>2</v>
      </c>
      <c r="G37" s="3">
        <f>금월!AN40</f>
        <v>160</v>
      </c>
      <c r="H37" s="3">
        <f>금월!AN53</f>
        <v>0</v>
      </c>
      <c r="I37" s="3">
        <f>금월!AN64</f>
        <v>0</v>
      </c>
      <c r="J37" s="3">
        <f>금월!AN83</f>
        <v>578</v>
      </c>
      <c r="K37" s="3">
        <f>금월!AN90</f>
        <v>0</v>
      </c>
      <c r="L37" s="3">
        <f>금월!AN100</f>
        <v>0</v>
      </c>
      <c r="M37" s="3">
        <f>금월!AN120</f>
        <v>0</v>
      </c>
      <c r="N37" s="339">
        <f>금월!AN153</f>
        <v>2</v>
      </c>
    </row>
    <row r="38" spans="1:14">
      <c r="A38" s="356" t="s">
        <v>267</v>
      </c>
      <c r="B38" s="359">
        <f t="shared" si="0"/>
        <v>5456</v>
      </c>
      <c r="C38" s="336">
        <f>금월!$AO4</f>
        <v>0</v>
      </c>
      <c r="D38" s="3">
        <f>금월!$AO10</f>
        <v>0</v>
      </c>
      <c r="E38" s="3">
        <f>금월!AO26</f>
        <v>0</v>
      </c>
      <c r="F38" s="3">
        <f>금월!AO35</f>
        <v>0</v>
      </c>
      <c r="G38" s="3">
        <f>금월!AO40</f>
        <v>0</v>
      </c>
      <c r="H38" s="3">
        <f>금월!AO53</f>
        <v>0</v>
      </c>
      <c r="I38" s="3">
        <f>금월!AO64</f>
        <v>0</v>
      </c>
      <c r="J38" s="3">
        <f>금월!AO83</f>
        <v>5058</v>
      </c>
      <c r="K38" s="3">
        <f>금월!AO90</f>
        <v>0</v>
      </c>
      <c r="L38" s="3">
        <f>금월!AO100</f>
        <v>0</v>
      </c>
      <c r="M38" s="3">
        <f>금월!AO120</f>
        <v>0</v>
      </c>
      <c r="N38" s="339">
        <f>금월!AO153</f>
        <v>398</v>
      </c>
    </row>
    <row r="39" spans="1:14">
      <c r="A39" s="355" t="s">
        <v>20</v>
      </c>
      <c r="B39" s="359">
        <f t="shared" si="0"/>
        <v>707</v>
      </c>
      <c r="C39" s="336">
        <f>금월!$AP4</f>
        <v>0</v>
      </c>
      <c r="D39" s="3">
        <f>금월!$AP10</f>
        <v>0</v>
      </c>
      <c r="E39" s="3">
        <f>금월!AP26</f>
        <v>0</v>
      </c>
      <c r="F39" s="3">
        <f>금월!AP35</f>
        <v>0</v>
      </c>
      <c r="G39" s="3">
        <f>금월!AP40</f>
        <v>0</v>
      </c>
      <c r="H39" s="3">
        <f>금월!AP53</f>
        <v>0</v>
      </c>
      <c r="I39" s="3">
        <f>금월!AP64</f>
        <v>0</v>
      </c>
      <c r="J39" s="3">
        <f>금월!AP83</f>
        <v>707</v>
      </c>
      <c r="K39" s="3">
        <f>금월!AP90</f>
        <v>0</v>
      </c>
      <c r="L39" s="3">
        <f>금월!AP100</f>
        <v>0</v>
      </c>
      <c r="M39" s="3">
        <f>금월!AP120</f>
        <v>0</v>
      </c>
      <c r="N39" s="339">
        <f>금월!AP153</f>
        <v>0</v>
      </c>
    </row>
    <row r="40" spans="1:14">
      <c r="A40" s="356" t="s">
        <v>268</v>
      </c>
      <c r="B40" s="359">
        <f t="shared" si="0"/>
        <v>3402</v>
      </c>
      <c r="C40" s="336">
        <f>금월!$AQ4</f>
        <v>0</v>
      </c>
      <c r="D40" s="3">
        <f>금월!$AQ10</f>
        <v>3109</v>
      </c>
      <c r="E40" s="3">
        <f>금월!AQ26</f>
        <v>0</v>
      </c>
      <c r="F40" s="3">
        <f>금월!AQ35</f>
        <v>0</v>
      </c>
      <c r="G40" s="3">
        <f>금월!AQ40</f>
        <v>0</v>
      </c>
      <c r="H40" s="3">
        <f>금월!AQ53</f>
        <v>0</v>
      </c>
      <c r="I40" s="3">
        <f>금월!AQ64</f>
        <v>0</v>
      </c>
      <c r="J40" s="3">
        <f>금월!AQ83</f>
        <v>293</v>
      </c>
      <c r="K40" s="3">
        <f>금월!AQ90</f>
        <v>0</v>
      </c>
      <c r="L40" s="3">
        <f>금월!AQ100</f>
        <v>0</v>
      </c>
      <c r="M40" s="3">
        <f>금월!AQ120</f>
        <v>0</v>
      </c>
      <c r="N40" s="339">
        <f>금월!AQ153</f>
        <v>0</v>
      </c>
    </row>
    <row r="41" spans="1:14">
      <c r="A41" s="355" t="s">
        <v>16</v>
      </c>
      <c r="B41" s="359">
        <f t="shared" si="0"/>
        <v>2374</v>
      </c>
      <c r="C41" s="336">
        <f>금월!$AR4</f>
        <v>0</v>
      </c>
      <c r="D41" s="3">
        <f>금월!$AR10</f>
        <v>1383</v>
      </c>
      <c r="E41" s="3">
        <f>금월!AR26</f>
        <v>0</v>
      </c>
      <c r="F41" s="3">
        <f>금월!AR35</f>
        <v>0</v>
      </c>
      <c r="G41" s="3">
        <f>금월!AR40</f>
        <v>0</v>
      </c>
      <c r="H41" s="3">
        <f>금월!AR53</f>
        <v>876</v>
      </c>
      <c r="I41" s="3">
        <f>금월!AR64</f>
        <v>0</v>
      </c>
      <c r="J41" s="3">
        <f>금월!AR83</f>
        <v>115</v>
      </c>
      <c r="K41" s="3">
        <f>금월!AR90</f>
        <v>0</v>
      </c>
      <c r="L41" s="3">
        <f>금월!AR100</f>
        <v>0</v>
      </c>
      <c r="M41" s="3">
        <f>금월!AR120</f>
        <v>0</v>
      </c>
      <c r="N41" s="339">
        <f>금월!AR153</f>
        <v>0</v>
      </c>
    </row>
    <row r="42" spans="1:14">
      <c r="A42" s="355" t="s">
        <v>201</v>
      </c>
      <c r="B42" s="359">
        <f t="shared" si="0"/>
        <v>8978</v>
      </c>
      <c r="C42" s="336">
        <f>금월!$AS4</f>
        <v>0</v>
      </c>
      <c r="D42" s="3">
        <f>금월!$AS10</f>
        <v>7162</v>
      </c>
      <c r="E42" s="3">
        <f>금월!AS26</f>
        <v>0</v>
      </c>
      <c r="F42" s="3">
        <f>금월!AS35</f>
        <v>0</v>
      </c>
      <c r="G42" s="3">
        <f>금월!AS40</f>
        <v>0</v>
      </c>
      <c r="H42" s="3">
        <f>금월!AS53</f>
        <v>325</v>
      </c>
      <c r="I42" s="3">
        <f>금월!AS64</f>
        <v>0</v>
      </c>
      <c r="J42" s="3">
        <f>금월!AS83</f>
        <v>1491</v>
      </c>
      <c r="K42" s="3">
        <f>금월!AS90</f>
        <v>0</v>
      </c>
      <c r="L42" s="3">
        <f>금월!AS100</f>
        <v>0</v>
      </c>
      <c r="M42" s="3">
        <f>금월!AS120</f>
        <v>0</v>
      </c>
      <c r="N42" s="339">
        <f>금월!AS153</f>
        <v>0</v>
      </c>
    </row>
    <row r="43" spans="1:14">
      <c r="A43" s="356" t="s">
        <v>269</v>
      </c>
      <c r="B43" s="359">
        <f t="shared" si="0"/>
        <v>108</v>
      </c>
      <c r="C43" s="336">
        <f>금월!$AT4</f>
        <v>0</v>
      </c>
      <c r="D43" s="3">
        <f>금월!$AT10</f>
        <v>0</v>
      </c>
      <c r="E43" s="3">
        <f>금월!AT26</f>
        <v>0</v>
      </c>
      <c r="F43" s="3">
        <f>금월!AT35</f>
        <v>0</v>
      </c>
      <c r="G43" s="3">
        <f>금월!AT40</f>
        <v>0</v>
      </c>
      <c r="H43" s="3">
        <f>금월!AT53</f>
        <v>0</v>
      </c>
      <c r="I43" s="3">
        <f>금월!AT64</f>
        <v>0</v>
      </c>
      <c r="J43" s="3">
        <f>금월!AT83</f>
        <v>0</v>
      </c>
      <c r="K43" s="3">
        <f>금월!AT90</f>
        <v>0</v>
      </c>
      <c r="L43" s="3">
        <f>금월!AT100</f>
        <v>0</v>
      </c>
      <c r="M43" s="3">
        <f>금월!AT120</f>
        <v>0</v>
      </c>
      <c r="N43" s="339">
        <f>금월!AT153</f>
        <v>108</v>
      </c>
    </row>
    <row r="44" spans="1:14">
      <c r="A44" s="356" t="s">
        <v>270</v>
      </c>
      <c r="B44" s="359">
        <f t="shared" si="0"/>
        <v>91</v>
      </c>
      <c r="C44" s="336">
        <f>금월!$AU4</f>
        <v>0</v>
      </c>
      <c r="D44" s="3">
        <f>금월!$AU10</f>
        <v>0</v>
      </c>
      <c r="E44" s="3">
        <f>금월!AU26</f>
        <v>0</v>
      </c>
      <c r="F44" s="3">
        <f>금월!AU35</f>
        <v>0</v>
      </c>
      <c r="G44" s="3">
        <f>금월!AU40</f>
        <v>91</v>
      </c>
      <c r="H44" s="3">
        <f>금월!AU53</f>
        <v>0</v>
      </c>
      <c r="I44" s="3">
        <f>금월!AU64</f>
        <v>0</v>
      </c>
      <c r="J44" s="3">
        <f>금월!AU83</f>
        <v>0</v>
      </c>
      <c r="K44" s="3">
        <f>금월!AU90</f>
        <v>0</v>
      </c>
      <c r="L44" s="3">
        <f>금월!AU100</f>
        <v>0</v>
      </c>
      <c r="M44" s="3">
        <f>금월!AU120</f>
        <v>0</v>
      </c>
      <c r="N44" s="339">
        <f>금월!AU153</f>
        <v>0</v>
      </c>
    </row>
    <row r="45" spans="1:14">
      <c r="A45" s="355" t="s">
        <v>18</v>
      </c>
      <c r="B45" s="359">
        <f t="shared" si="0"/>
        <v>6208</v>
      </c>
      <c r="C45" s="336">
        <f>금월!$AV4</f>
        <v>0</v>
      </c>
      <c r="D45" s="3">
        <f>금월!$AV10</f>
        <v>4</v>
      </c>
      <c r="E45" s="3">
        <f>금월!AV26</f>
        <v>0</v>
      </c>
      <c r="F45" s="3">
        <f>금월!AV35</f>
        <v>0</v>
      </c>
      <c r="G45" s="3">
        <f>금월!AV40</f>
        <v>0</v>
      </c>
      <c r="H45" s="3">
        <f>금월!AV53</f>
        <v>0</v>
      </c>
      <c r="I45" s="3">
        <f>금월!AV64</f>
        <v>0</v>
      </c>
      <c r="J45" s="3">
        <f>금월!AV83</f>
        <v>5132</v>
      </c>
      <c r="K45" s="3">
        <f>금월!AV90</f>
        <v>0</v>
      </c>
      <c r="L45" s="3">
        <f>금월!AV100</f>
        <v>0</v>
      </c>
      <c r="M45" s="3">
        <f>금월!AV120</f>
        <v>0</v>
      </c>
      <c r="N45" s="339">
        <f>금월!AV153</f>
        <v>1072</v>
      </c>
    </row>
    <row r="46" spans="1:14">
      <c r="A46" s="355" t="s">
        <v>25</v>
      </c>
      <c r="B46" s="359">
        <f t="shared" si="0"/>
        <v>1211</v>
      </c>
      <c r="C46" s="336">
        <f>금월!$AW4</f>
        <v>0</v>
      </c>
      <c r="D46" s="3">
        <f>금월!$AW10</f>
        <v>0</v>
      </c>
      <c r="E46" s="3">
        <f>금월!AW26</f>
        <v>0</v>
      </c>
      <c r="F46" s="3">
        <f>금월!AW35</f>
        <v>0</v>
      </c>
      <c r="G46" s="3">
        <f>금월!AW40</f>
        <v>0</v>
      </c>
      <c r="H46" s="3">
        <f>금월!AW53</f>
        <v>0</v>
      </c>
      <c r="I46" s="3">
        <f>금월!AW64</f>
        <v>0</v>
      </c>
      <c r="J46" s="3">
        <f>금월!AW83</f>
        <v>1211</v>
      </c>
      <c r="K46" s="3">
        <f>금월!AW90</f>
        <v>0</v>
      </c>
      <c r="L46" s="3">
        <f>금월!AW100</f>
        <v>0</v>
      </c>
      <c r="M46" s="3">
        <f>금월!AW120</f>
        <v>0</v>
      </c>
      <c r="N46" s="339">
        <f>금월!AW153</f>
        <v>0</v>
      </c>
    </row>
    <row r="47" spans="1:14">
      <c r="A47" s="355" t="s">
        <v>26</v>
      </c>
      <c r="B47" s="359">
        <f t="shared" si="0"/>
        <v>19502</v>
      </c>
      <c r="C47" s="336">
        <f>금월!$AX4</f>
        <v>0</v>
      </c>
      <c r="D47" s="3">
        <f>금월!$AX10</f>
        <v>0</v>
      </c>
      <c r="E47" s="3">
        <f>금월!AX26</f>
        <v>0</v>
      </c>
      <c r="F47" s="3">
        <f>금월!AX35</f>
        <v>0</v>
      </c>
      <c r="G47" s="3">
        <f>금월!AX40</f>
        <v>0</v>
      </c>
      <c r="H47" s="3">
        <f>금월!AX53</f>
        <v>0</v>
      </c>
      <c r="I47" s="3">
        <f>금월!AX64</f>
        <v>0</v>
      </c>
      <c r="J47" s="3">
        <f>금월!AX83</f>
        <v>19502</v>
      </c>
      <c r="K47" s="3">
        <f>금월!AX90</f>
        <v>0</v>
      </c>
      <c r="L47" s="3">
        <f>금월!AX100</f>
        <v>0</v>
      </c>
      <c r="M47" s="3">
        <f>금월!AX120</f>
        <v>0</v>
      </c>
      <c r="N47" s="339">
        <f>금월!AX153</f>
        <v>0</v>
      </c>
    </row>
    <row r="48" spans="1:14">
      <c r="A48" s="355" t="s">
        <v>27</v>
      </c>
      <c r="B48" s="359">
        <f t="shared" si="0"/>
        <v>1658</v>
      </c>
      <c r="C48" s="336">
        <f>금월!$AY4</f>
        <v>0</v>
      </c>
      <c r="D48" s="3">
        <f>금월!$AY10</f>
        <v>0</v>
      </c>
      <c r="E48" s="3">
        <f>금월!AY26</f>
        <v>1655</v>
      </c>
      <c r="F48" s="3">
        <f>금월!AY35</f>
        <v>0</v>
      </c>
      <c r="G48" s="3">
        <f>금월!AY40</f>
        <v>0</v>
      </c>
      <c r="H48" s="3">
        <f>금월!AY53</f>
        <v>0</v>
      </c>
      <c r="I48" s="3">
        <f>금월!AY64</f>
        <v>3</v>
      </c>
      <c r="J48" s="3">
        <f>금월!AY83</f>
        <v>0</v>
      </c>
      <c r="K48" s="3">
        <f>금월!AY90</f>
        <v>0</v>
      </c>
      <c r="L48" s="3">
        <f>금월!AY100</f>
        <v>0</v>
      </c>
      <c r="M48" s="3">
        <f>금월!AY120</f>
        <v>0</v>
      </c>
      <c r="N48" s="339">
        <f>금월!AY153</f>
        <v>0</v>
      </c>
    </row>
    <row r="49" spans="1:14" s="13" customFormat="1">
      <c r="A49" s="355" t="s">
        <v>28</v>
      </c>
      <c r="B49" s="359">
        <f t="shared" si="0"/>
        <v>135</v>
      </c>
      <c r="C49" s="336">
        <f>금월!$AZ4</f>
        <v>0</v>
      </c>
      <c r="D49" s="3">
        <f>금월!$AZ10</f>
        <v>0</v>
      </c>
      <c r="E49" s="3">
        <f>금월!AZ26</f>
        <v>0</v>
      </c>
      <c r="F49" s="3">
        <f>금월!AZ35</f>
        <v>0</v>
      </c>
      <c r="G49" s="3">
        <f>금월!AZ40</f>
        <v>0</v>
      </c>
      <c r="H49" s="3">
        <f>금월!AZ53</f>
        <v>0</v>
      </c>
      <c r="I49" s="3">
        <f>금월!AZ64</f>
        <v>135</v>
      </c>
      <c r="J49" s="3">
        <f>금월!AZ83</f>
        <v>0</v>
      </c>
      <c r="K49" s="3">
        <f>금월!AZ90</f>
        <v>0</v>
      </c>
      <c r="L49" s="3">
        <f>금월!AZ100</f>
        <v>0</v>
      </c>
      <c r="M49" s="3">
        <f>금월!AZ120</f>
        <v>0</v>
      </c>
      <c r="N49" s="339">
        <f>금월!AZ153</f>
        <v>0</v>
      </c>
    </row>
    <row r="50" spans="1:14">
      <c r="A50" s="356" t="s">
        <v>271</v>
      </c>
      <c r="B50" s="359">
        <f t="shared" si="0"/>
        <v>77</v>
      </c>
      <c r="C50" s="336">
        <f>금월!$BA4</f>
        <v>0</v>
      </c>
      <c r="D50" s="3">
        <f>금월!$BA10</f>
        <v>0</v>
      </c>
      <c r="E50" s="3">
        <f>금월!BA26</f>
        <v>0</v>
      </c>
      <c r="F50" s="3">
        <f>금월!BA35</f>
        <v>0</v>
      </c>
      <c r="G50" s="3">
        <f>금월!BA40</f>
        <v>0</v>
      </c>
      <c r="H50" s="3">
        <f>금월!BA53</f>
        <v>0</v>
      </c>
      <c r="I50" s="3">
        <f>금월!BA64</f>
        <v>0</v>
      </c>
      <c r="J50" s="3">
        <f>금월!BA83</f>
        <v>0</v>
      </c>
      <c r="K50" s="3">
        <f>금월!BA90</f>
        <v>0</v>
      </c>
      <c r="L50" s="3">
        <f>금월!BA100</f>
        <v>0</v>
      </c>
      <c r="M50" s="3">
        <f>금월!BA120</f>
        <v>0</v>
      </c>
      <c r="N50" s="339">
        <f>금월!BA153</f>
        <v>77</v>
      </c>
    </row>
    <row r="51" spans="1:14">
      <c r="A51" s="355" t="s">
        <v>195</v>
      </c>
      <c r="B51" s="359">
        <f t="shared" si="0"/>
        <v>418</v>
      </c>
      <c r="C51" s="336">
        <f>금월!$BB4</f>
        <v>0</v>
      </c>
      <c r="D51" s="3">
        <f>금월!$BB10</f>
        <v>0</v>
      </c>
      <c r="E51" s="3">
        <f>금월!BB$26</f>
        <v>0</v>
      </c>
      <c r="F51" s="3">
        <f>금월!BB$35</f>
        <v>0</v>
      </c>
      <c r="G51" s="3">
        <f>금월!BB40</f>
        <v>0</v>
      </c>
      <c r="H51" s="3">
        <f>금월!BB53</f>
        <v>418</v>
      </c>
      <c r="I51" s="3">
        <f>금월!BB64</f>
        <v>0</v>
      </c>
      <c r="J51" s="3">
        <f>금월!BB83</f>
        <v>0</v>
      </c>
      <c r="K51" s="3">
        <f>금월!BB90</f>
        <v>0</v>
      </c>
      <c r="L51" s="3">
        <f>금월!BB100</f>
        <v>0</v>
      </c>
      <c r="M51" s="3">
        <f>금월!BB120</f>
        <v>0</v>
      </c>
      <c r="N51" s="339">
        <f>금월!BB153</f>
        <v>0</v>
      </c>
    </row>
    <row r="52" spans="1:14">
      <c r="A52" s="355" t="s">
        <v>202</v>
      </c>
      <c r="B52" s="359">
        <f t="shared" si="0"/>
        <v>54974</v>
      </c>
      <c r="C52" s="336">
        <f>금월!$BC4</f>
        <v>0</v>
      </c>
      <c r="D52" s="3">
        <f>금월!$BC10</f>
        <v>0</v>
      </c>
      <c r="E52" s="3">
        <f>금월!$BC$26</f>
        <v>0</v>
      </c>
      <c r="F52" s="3">
        <f>금월!$BC$35</f>
        <v>0</v>
      </c>
      <c r="G52" s="3">
        <f>금월!$BC$40</f>
        <v>0</v>
      </c>
      <c r="H52" s="3">
        <f>금월!$BC$53</f>
        <v>0</v>
      </c>
      <c r="I52" s="3">
        <f>금월!$BC$64</f>
        <v>0</v>
      </c>
      <c r="J52" s="3">
        <f>금월!$BC$83</f>
        <v>54974</v>
      </c>
      <c r="K52" s="3">
        <f>금월!$BC$90</f>
        <v>0</v>
      </c>
      <c r="L52" s="3">
        <f>금월!$BC$100</f>
        <v>0</v>
      </c>
      <c r="M52" s="3">
        <f>금월!$BC$120</f>
        <v>0</v>
      </c>
      <c r="N52" s="339">
        <f>금월!$BC$153</f>
        <v>0</v>
      </c>
    </row>
    <row r="53" spans="1:14">
      <c r="A53" s="356" t="s">
        <v>272</v>
      </c>
      <c r="B53" s="359">
        <f t="shared" si="0"/>
        <v>503</v>
      </c>
      <c r="C53" s="336">
        <f>금월!$BD4</f>
        <v>0</v>
      </c>
      <c r="D53" s="3">
        <f>금월!$BD10</f>
        <v>2</v>
      </c>
      <c r="E53" s="3">
        <f>금월!$BD$26</f>
        <v>0</v>
      </c>
      <c r="F53" s="3">
        <f>금월!$BD$35</f>
        <v>0</v>
      </c>
      <c r="G53" s="3">
        <f>금월!$BD$40</f>
        <v>0</v>
      </c>
      <c r="H53" s="3">
        <f>금월!$BD$53</f>
        <v>0</v>
      </c>
      <c r="I53" s="3">
        <f>금월!$BD$64</f>
        <v>0</v>
      </c>
      <c r="J53" s="3">
        <f>금월!$BD$83</f>
        <v>501</v>
      </c>
      <c r="K53" s="3">
        <f>금월!$BD$90</f>
        <v>0</v>
      </c>
      <c r="L53" s="3">
        <f>금월!$BD$100</f>
        <v>0</v>
      </c>
      <c r="M53" s="3">
        <f>금월!$BD$120</f>
        <v>0</v>
      </c>
      <c r="N53" s="339">
        <f>금월!$BD$153</f>
        <v>0</v>
      </c>
    </row>
    <row r="54" spans="1:14">
      <c r="A54" s="356" t="s">
        <v>273</v>
      </c>
      <c r="B54" s="359">
        <f t="shared" si="0"/>
        <v>75</v>
      </c>
      <c r="C54" s="336">
        <f>금월!$BE4</f>
        <v>0</v>
      </c>
      <c r="D54" s="3">
        <f>금월!$BE10</f>
        <v>4</v>
      </c>
      <c r="E54" s="3">
        <f>금월!$BE$26</f>
        <v>0</v>
      </c>
      <c r="F54" s="3">
        <f>금월!$BE$35</f>
        <v>0</v>
      </c>
      <c r="G54" s="3">
        <f>금월!$BE$40</f>
        <v>0</v>
      </c>
      <c r="H54" s="3">
        <f>금월!$BE$53</f>
        <v>0</v>
      </c>
      <c r="I54" s="3">
        <f>금월!$BE$64</f>
        <v>0</v>
      </c>
      <c r="J54" s="3">
        <f>금월!$BE$83</f>
        <v>71</v>
      </c>
      <c r="K54" s="3">
        <f>금월!$BE$90</f>
        <v>0</v>
      </c>
      <c r="L54" s="3">
        <f>금월!$BE$100</f>
        <v>0</v>
      </c>
      <c r="M54" s="3">
        <f>금월!$BE$120</f>
        <v>0</v>
      </c>
      <c r="N54" s="339">
        <f>금월!$BE$153</f>
        <v>0</v>
      </c>
    </row>
    <row r="55" spans="1:14">
      <c r="A55" s="355" t="s">
        <v>203</v>
      </c>
      <c r="B55" s="359">
        <f t="shared" si="0"/>
        <v>15</v>
      </c>
      <c r="C55" s="336">
        <f>금월!$BF4</f>
        <v>0</v>
      </c>
      <c r="D55" s="3">
        <f>금월!$BF10</f>
        <v>0</v>
      </c>
      <c r="E55" s="3">
        <f>금월!$BF$26</f>
        <v>0</v>
      </c>
      <c r="F55" s="3">
        <f>금월!$BF$35</f>
        <v>0</v>
      </c>
      <c r="G55" s="3">
        <f>금월!$BF$40</f>
        <v>0</v>
      </c>
      <c r="H55" s="3">
        <f>금월!$BF$53</f>
        <v>0</v>
      </c>
      <c r="I55" s="3">
        <f>금월!$BF$64</f>
        <v>0</v>
      </c>
      <c r="J55" s="3">
        <f>금월!$BF$83</f>
        <v>15</v>
      </c>
      <c r="K55" s="3">
        <f>금월!$BF$90</f>
        <v>0</v>
      </c>
      <c r="L55" s="3">
        <f>금월!$BF$100</f>
        <v>0</v>
      </c>
      <c r="M55" s="3">
        <f>금월!$BF$120</f>
        <v>0</v>
      </c>
      <c r="N55" s="339">
        <f>금월!$BF$153</f>
        <v>0</v>
      </c>
    </row>
    <row r="56" spans="1:14">
      <c r="A56" s="356" t="s">
        <v>274</v>
      </c>
      <c r="B56" s="359">
        <f t="shared" si="0"/>
        <v>3687</v>
      </c>
      <c r="C56" s="336">
        <f>금월!$BG4</f>
        <v>0</v>
      </c>
      <c r="D56" s="3">
        <f>금월!$BG10</f>
        <v>234</v>
      </c>
      <c r="E56" s="3">
        <f>금월!$BG$26</f>
        <v>0</v>
      </c>
      <c r="F56" s="3">
        <f>금월!$BG$35</f>
        <v>0</v>
      </c>
      <c r="G56" s="3">
        <f>금월!$BG$40</f>
        <v>0</v>
      </c>
      <c r="H56" s="3">
        <f>금월!$BG$53</f>
        <v>0</v>
      </c>
      <c r="I56" s="3">
        <f>금월!$BG$64</f>
        <v>0</v>
      </c>
      <c r="J56" s="3">
        <f>금월!$BG$83</f>
        <v>3453</v>
      </c>
      <c r="K56" s="3">
        <f>금월!$BG$90</f>
        <v>0</v>
      </c>
      <c r="L56" s="3">
        <f>금월!$BG$100</f>
        <v>0</v>
      </c>
      <c r="M56" s="3">
        <f>금월!$BG$120</f>
        <v>0</v>
      </c>
      <c r="N56" s="339">
        <f>금월!$BG$153</f>
        <v>0</v>
      </c>
    </row>
    <row r="57" spans="1:14">
      <c r="A57" s="356" t="s">
        <v>204</v>
      </c>
      <c r="B57" s="359">
        <f t="shared" si="0"/>
        <v>2677</v>
      </c>
      <c r="C57" s="336">
        <f>금월!$BH4</f>
        <v>0</v>
      </c>
      <c r="D57" s="3">
        <f>금월!$BH10</f>
        <v>0</v>
      </c>
      <c r="E57" s="3">
        <f>금월!$BH$26</f>
        <v>0</v>
      </c>
      <c r="F57" s="3">
        <f>금월!$BH$35</f>
        <v>0</v>
      </c>
      <c r="G57" s="3">
        <f>금월!$BH$40</f>
        <v>0</v>
      </c>
      <c r="H57" s="3">
        <f>금월!$BH$53</f>
        <v>0</v>
      </c>
      <c r="I57" s="3">
        <f>금월!$BH$64</f>
        <v>0</v>
      </c>
      <c r="J57" s="3">
        <f>금월!$BH$83</f>
        <v>2677</v>
      </c>
      <c r="K57" s="3">
        <f>금월!$BH$90</f>
        <v>0</v>
      </c>
      <c r="L57" s="3">
        <f>금월!$BH$100</f>
        <v>0</v>
      </c>
      <c r="M57" s="3">
        <f>금월!$BH$120</f>
        <v>0</v>
      </c>
      <c r="N57" s="339">
        <f>금월!$BH$153</f>
        <v>0</v>
      </c>
    </row>
    <row r="58" spans="1:14" ht="17.25" thickBot="1">
      <c r="A58" s="357" t="s">
        <v>3</v>
      </c>
      <c r="B58" s="353">
        <f t="shared" si="0"/>
        <v>103879</v>
      </c>
      <c r="C58" s="337">
        <f>금월!$BI4</f>
        <v>0</v>
      </c>
      <c r="D58" s="119">
        <f>금월!$BI10</f>
        <v>2963</v>
      </c>
      <c r="E58" s="119">
        <f>금월!$BI$26</f>
        <v>25197</v>
      </c>
      <c r="F58" s="119">
        <f>금월!$BI$35</f>
        <v>94</v>
      </c>
      <c r="G58" s="119">
        <f>금월!$BI$40</f>
        <v>65</v>
      </c>
      <c r="H58" s="119">
        <f>금월!$BI$53</f>
        <v>12175</v>
      </c>
      <c r="I58" s="119">
        <f>금월!$BI$64</f>
        <v>5048</v>
      </c>
      <c r="J58" s="119">
        <f>금월!$BI$83</f>
        <v>6855</v>
      </c>
      <c r="K58" s="119">
        <f>금월!$BI$90</f>
        <v>38580</v>
      </c>
      <c r="L58" s="119">
        <f>금월!$BI$100</f>
        <v>1</v>
      </c>
      <c r="M58" s="119">
        <f>금월!$BI$120</f>
        <v>0</v>
      </c>
      <c r="N58" s="340">
        <f>금월!$BI$153</f>
        <v>12901</v>
      </c>
    </row>
    <row r="69" spans="1:1">
      <c r="A69" s="5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</sheetData>
  <phoneticPr fontId="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>
      <selection activeCell="P4" sqref="P4"/>
    </sheetView>
  </sheetViews>
  <sheetFormatPr defaultRowHeight="16.5"/>
  <cols>
    <col min="1" max="1" width="27.625" customWidth="1"/>
    <col min="2" max="2" width="10.5" bestFit="1" customWidth="1"/>
    <col min="3" max="3" width="11.25" style="112" bestFit="1" customWidth="1"/>
    <col min="4" max="8" width="9.25" bestFit="1" customWidth="1"/>
    <col min="9" max="9" width="11.25" bestFit="1" customWidth="1"/>
    <col min="10" max="10" width="13.25" bestFit="1" customWidth="1"/>
    <col min="11" max="13" width="9.25" bestFit="1" customWidth="1"/>
    <col min="14" max="14" width="8.75" bestFit="1" customWidth="1"/>
    <col min="15" max="15" width="16.125" customWidth="1"/>
  </cols>
  <sheetData>
    <row r="1" spans="1:14" ht="17.25" thickBot="1">
      <c r="A1" s="343" t="s">
        <v>4</v>
      </c>
      <c r="B1" s="344" t="s">
        <v>5</v>
      </c>
      <c r="C1" s="344" t="s">
        <v>379</v>
      </c>
      <c r="D1" s="344" t="s">
        <v>179</v>
      </c>
      <c r="E1" s="344" t="s">
        <v>180</v>
      </c>
      <c r="F1" s="344" t="s">
        <v>181</v>
      </c>
      <c r="G1" s="344" t="s">
        <v>197</v>
      </c>
      <c r="H1" s="344" t="s">
        <v>182</v>
      </c>
      <c r="I1" s="344" t="s">
        <v>183</v>
      </c>
      <c r="J1" s="344" t="s">
        <v>184</v>
      </c>
      <c r="K1" s="344" t="s">
        <v>185</v>
      </c>
      <c r="L1" s="344" t="s">
        <v>186</v>
      </c>
      <c r="M1" s="344" t="s">
        <v>187</v>
      </c>
      <c r="N1" s="344" t="s">
        <v>188</v>
      </c>
    </row>
    <row r="2" spans="1:14" ht="17.25" thickBot="1">
      <c r="A2" s="347" t="s">
        <v>6</v>
      </c>
      <c r="B2" s="348">
        <f>SUM(C2:N2)</f>
        <v>3186</v>
      </c>
      <c r="C2" s="349">
        <f>월간수집!E4</f>
        <v>13</v>
      </c>
      <c r="D2" s="349">
        <f>월간수집!E10</f>
        <v>218</v>
      </c>
      <c r="E2" s="349">
        <f>월간수집!E26</f>
        <v>973</v>
      </c>
      <c r="F2" s="349">
        <f>월간수집!E35</f>
        <v>39</v>
      </c>
      <c r="G2" s="349">
        <f>월간수집!E40</f>
        <v>2</v>
      </c>
      <c r="H2" s="349">
        <f>월간수집!E53</f>
        <v>6</v>
      </c>
      <c r="I2" s="349">
        <f>월간수집!E64</f>
        <v>0</v>
      </c>
      <c r="J2" s="349">
        <f>월간수집!E83</f>
        <v>1511</v>
      </c>
      <c r="K2" s="349">
        <f>월간수집!E90</f>
        <v>0</v>
      </c>
      <c r="L2" s="349">
        <f>월간수집!E100</f>
        <v>2</v>
      </c>
      <c r="M2" s="349">
        <f>월간수집!E120</f>
        <v>8</v>
      </c>
      <c r="N2" s="350">
        <f>월간수집!E153</f>
        <v>414</v>
      </c>
    </row>
    <row r="3" spans="1:14">
      <c r="A3" s="354" t="s">
        <v>8</v>
      </c>
      <c r="B3" s="351">
        <f t="shared" ref="B3:B58" si="0">SUM(C3:N3)</f>
        <v>12</v>
      </c>
      <c r="C3" s="111">
        <f>월간수집!$F4</f>
        <v>0</v>
      </c>
      <c r="D3" s="345">
        <f>월간수집!F10</f>
        <v>11</v>
      </c>
      <c r="E3" s="345">
        <f>월간수집!F26</f>
        <v>0</v>
      </c>
      <c r="F3" s="345">
        <f>월간수집!F35</f>
        <v>3</v>
      </c>
      <c r="G3" s="345">
        <f>월간수집!F40</f>
        <v>0</v>
      </c>
      <c r="H3" s="345">
        <f>월간수집!F53</f>
        <v>0</v>
      </c>
      <c r="I3" s="345">
        <f>월간수집!F64</f>
        <v>0</v>
      </c>
      <c r="J3" s="345">
        <f>월간수집!F83</f>
        <v>0</v>
      </c>
      <c r="K3" s="345">
        <f>월간수집!F90</f>
        <v>0</v>
      </c>
      <c r="L3" s="345">
        <f>월간수집!F100</f>
        <v>0</v>
      </c>
      <c r="M3" s="345">
        <f>월간수집!F120</f>
        <v>0</v>
      </c>
      <c r="N3" s="346">
        <f>월간수집!F153</f>
        <v>-2</v>
      </c>
    </row>
    <row r="4" spans="1:14">
      <c r="A4" s="355" t="s">
        <v>199</v>
      </c>
      <c r="B4" s="352">
        <f t="shared" si="0"/>
        <v>71</v>
      </c>
      <c r="C4" s="3">
        <f>월간수집!$G4</f>
        <v>0</v>
      </c>
      <c r="D4" s="3">
        <f>월간수집!G10</f>
        <v>12</v>
      </c>
      <c r="E4" s="3">
        <f>월간수집!G26</f>
        <v>28</v>
      </c>
      <c r="F4" s="3">
        <f>월간수집!G35</f>
        <v>0</v>
      </c>
      <c r="G4" s="3">
        <f>월간수집!G40</f>
        <v>0</v>
      </c>
      <c r="H4" s="3">
        <f>월간수집!G53</f>
        <v>0</v>
      </c>
      <c r="I4" s="3">
        <f>월간수집!G64</f>
        <v>0</v>
      </c>
      <c r="J4" s="3">
        <f>월간수집!G83</f>
        <v>0</v>
      </c>
      <c r="K4" s="3">
        <f>월간수집!G90</f>
        <v>0</v>
      </c>
      <c r="L4" s="3">
        <f>월간수집!G100</f>
        <v>0</v>
      </c>
      <c r="M4" s="3">
        <f>월간수집!G120</f>
        <v>0</v>
      </c>
      <c r="N4" s="339">
        <f>월간수집!G153</f>
        <v>31</v>
      </c>
    </row>
    <row r="5" spans="1:14">
      <c r="A5" s="355" t="s">
        <v>0</v>
      </c>
      <c r="B5" s="352">
        <f t="shared" si="0"/>
        <v>339</v>
      </c>
      <c r="C5" s="3">
        <f>월간수집!$H4</f>
        <v>0</v>
      </c>
      <c r="D5" s="3">
        <f>월간수집!H10</f>
        <v>26</v>
      </c>
      <c r="E5" s="3">
        <f>월간수집!H26</f>
        <v>40</v>
      </c>
      <c r="F5" s="3">
        <f>월간수집!H35</f>
        <v>4</v>
      </c>
      <c r="G5" s="3">
        <f>월간수집!H40</f>
        <v>0</v>
      </c>
      <c r="H5" s="3">
        <f>월간수집!H53</f>
        <v>5</v>
      </c>
      <c r="I5" s="3">
        <f>월간수집!H64</f>
        <v>0</v>
      </c>
      <c r="J5" s="3">
        <f>월간수집!H83</f>
        <v>1</v>
      </c>
      <c r="K5" s="3">
        <f>월간수집!H90</f>
        <v>0</v>
      </c>
      <c r="L5" s="3">
        <f>월간수집!H100</f>
        <v>0</v>
      </c>
      <c r="M5" s="3">
        <f>월간수집!H120</f>
        <v>0</v>
      </c>
      <c r="N5" s="339">
        <f>월간수집!H153</f>
        <v>263</v>
      </c>
    </row>
    <row r="6" spans="1:14">
      <c r="A6" s="356" t="s">
        <v>252</v>
      </c>
      <c r="B6" s="352">
        <f t="shared" si="0"/>
        <v>22</v>
      </c>
      <c r="C6" s="3">
        <f>월간수집!$I4</f>
        <v>0</v>
      </c>
      <c r="D6" s="3">
        <f>월간수집!I10</f>
        <v>7</v>
      </c>
      <c r="E6" s="3">
        <f>월간수집!I26</f>
        <v>0</v>
      </c>
      <c r="F6" s="3">
        <f>월간수집!I35</f>
        <v>0</v>
      </c>
      <c r="G6" s="3">
        <f>월간수집!I40</f>
        <v>0</v>
      </c>
      <c r="H6" s="3">
        <f>월간수집!I53</f>
        <v>0</v>
      </c>
      <c r="I6" s="3">
        <f>월간수집!I64</f>
        <v>0</v>
      </c>
      <c r="J6" s="3">
        <f>월간수집!I83</f>
        <v>0</v>
      </c>
      <c r="K6" s="3">
        <f>월간수집!I90</f>
        <v>0</v>
      </c>
      <c r="L6" s="3">
        <f>월간수집!I100</f>
        <v>0</v>
      </c>
      <c r="M6" s="3">
        <f>월간수집!I120</f>
        <v>0</v>
      </c>
      <c r="N6" s="339">
        <f>월간수집!I153</f>
        <v>15</v>
      </c>
    </row>
    <row r="7" spans="1:14">
      <c r="A7" s="355" t="s">
        <v>24</v>
      </c>
      <c r="B7" s="352">
        <f t="shared" si="0"/>
        <v>31</v>
      </c>
      <c r="C7" s="3">
        <f>월간수집!$J4</f>
        <v>0</v>
      </c>
      <c r="D7" s="3">
        <f>월간수집!J10</f>
        <v>0</v>
      </c>
      <c r="E7" s="3">
        <f>월간수집!J26</f>
        <v>10</v>
      </c>
      <c r="F7" s="3">
        <f>월간수집!J35</f>
        <v>0</v>
      </c>
      <c r="G7" s="3">
        <f>월간수집!J40</f>
        <v>0</v>
      </c>
      <c r="H7" s="3">
        <f>월간수집!J53</f>
        <v>0</v>
      </c>
      <c r="I7" s="3">
        <f>월간수집!J64</f>
        <v>0</v>
      </c>
      <c r="J7" s="3">
        <f>월간수집!J83</f>
        <v>0</v>
      </c>
      <c r="K7" s="3">
        <f>월간수집!J90</f>
        <v>0</v>
      </c>
      <c r="L7" s="3">
        <f>월간수집!J100</f>
        <v>0</v>
      </c>
      <c r="M7" s="3">
        <f>월간수집!J120</f>
        <v>0</v>
      </c>
      <c r="N7" s="339">
        <f>월간수집!J153</f>
        <v>21</v>
      </c>
    </row>
    <row r="8" spans="1:14">
      <c r="A8" s="355" t="s">
        <v>9</v>
      </c>
      <c r="B8" s="352">
        <f t="shared" si="0"/>
        <v>0</v>
      </c>
      <c r="C8" s="3">
        <f>월간수집!$K4</f>
        <v>0</v>
      </c>
      <c r="D8" s="3">
        <f>월간수집!K10</f>
        <v>0</v>
      </c>
      <c r="E8" s="3">
        <f>월간수집!K26</f>
        <v>0</v>
      </c>
      <c r="F8" s="3">
        <f>월간수집!K35</f>
        <v>0</v>
      </c>
      <c r="G8" s="3">
        <f>월간수집!K40</f>
        <v>0</v>
      </c>
      <c r="H8" s="3">
        <f>월간수집!K53</f>
        <v>0</v>
      </c>
      <c r="I8" s="3">
        <f>월간수집!K64</f>
        <v>0</v>
      </c>
      <c r="J8" s="3">
        <f>월간수집!K83</f>
        <v>0</v>
      </c>
      <c r="K8" s="3">
        <f>월간수집!K90</f>
        <v>0</v>
      </c>
      <c r="L8" s="3">
        <f>월간수집!K100</f>
        <v>0</v>
      </c>
      <c r="M8" s="3">
        <f>월간수집!K120</f>
        <v>0</v>
      </c>
      <c r="N8" s="339">
        <f>월간수집!K153</f>
        <v>0</v>
      </c>
    </row>
    <row r="9" spans="1:14">
      <c r="A9" s="356" t="s">
        <v>253</v>
      </c>
      <c r="B9" s="352">
        <f t="shared" si="0"/>
        <v>47</v>
      </c>
      <c r="C9" s="3">
        <f>월간수집!$L4</f>
        <v>0</v>
      </c>
      <c r="D9" s="3">
        <f>월간수집!L10</f>
        <v>9</v>
      </c>
      <c r="E9" s="3">
        <f>월간수집!L26</f>
        <v>35</v>
      </c>
      <c r="F9" s="3">
        <f>월간수집!L35</f>
        <v>3</v>
      </c>
      <c r="G9" s="3">
        <f>월간수집!L40</f>
        <v>0</v>
      </c>
      <c r="H9" s="3">
        <f>월간수집!L53</f>
        <v>0</v>
      </c>
      <c r="I9" s="3">
        <f>월간수집!L64</f>
        <v>0</v>
      </c>
      <c r="J9" s="3">
        <f>월간수집!L83</f>
        <v>0</v>
      </c>
      <c r="K9" s="3">
        <f>월간수집!L90</f>
        <v>0</v>
      </c>
      <c r="L9" s="3">
        <f>월간수집!L100</f>
        <v>0</v>
      </c>
      <c r="M9" s="3">
        <f>월간수집!L120</f>
        <v>0</v>
      </c>
      <c r="N9" s="339">
        <f>월간수집!L153</f>
        <v>0</v>
      </c>
    </row>
    <row r="10" spans="1:14">
      <c r="A10" s="356" t="s">
        <v>254</v>
      </c>
      <c r="B10" s="352">
        <f t="shared" si="0"/>
        <v>38</v>
      </c>
      <c r="C10" s="3">
        <f>월간수집!$M4</f>
        <v>0</v>
      </c>
      <c r="D10" s="3">
        <f>월간수집!M10</f>
        <v>9</v>
      </c>
      <c r="E10" s="3">
        <f>월간수집!M26</f>
        <v>21</v>
      </c>
      <c r="F10" s="3">
        <f>월간수집!M35</f>
        <v>2</v>
      </c>
      <c r="G10" s="3">
        <f>월간수집!M40</f>
        <v>0</v>
      </c>
      <c r="H10" s="3">
        <f>월간수집!M53</f>
        <v>0</v>
      </c>
      <c r="I10" s="3">
        <f>월간수집!M64</f>
        <v>0</v>
      </c>
      <c r="J10" s="3">
        <f>월간수집!M83</f>
        <v>0</v>
      </c>
      <c r="K10" s="3">
        <f>월간수집!M90</f>
        <v>0</v>
      </c>
      <c r="L10" s="3">
        <f>월간수집!M100</f>
        <v>0</v>
      </c>
      <c r="M10" s="3">
        <f>월간수집!M120</f>
        <v>0</v>
      </c>
      <c r="N10" s="339">
        <f>월간수집!M153</f>
        <v>6</v>
      </c>
    </row>
    <row r="11" spans="1:14">
      <c r="A11" s="356" t="s">
        <v>255</v>
      </c>
      <c r="B11" s="352">
        <f t="shared" si="0"/>
        <v>26</v>
      </c>
      <c r="C11" s="3">
        <f>월간수집!$N4</f>
        <v>0</v>
      </c>
      <c r="D11" s="3">
        <f>월간수집!N10</f>
        <v>17</v>
      </c>
      <c r="E11" s="3">
        <f>월간수집!N26</f>
        <v>13</v>
      </c>
      <c r="F11" s="3">
        <f>월간수집!N35</f>
        <v>0</v>
      </c>
      <c r="G11" s="3">
        <f>월간수집!N40</f>
        <v>0</v>
      </c>
      <c r="H11" s="3">
        <f>월간수집!N53</f>
        <v>0</v>
      </c>
      <c r="I11" s="3">
        <f>월간수집!N64</f>
        <v>0</v>
      </c>
      <c r="J11" s="3">
        <f>월간수집!N83</f>
        <v>0</v>
      </c>
      <c r="K11" s="3">
        <f>월간수집!N90</f>
        <v>0</v>
      </c>
      <c r="L11" s="3">
        <f>월간수집!N100</f>
        <v>0</v>
      </c>
      <c r="M11" s="3">
        <f>월간수집!N120</f>
        <v>0</v>
      </c>
      <c r="N11" s="339">
        <f>월간수집!N153</f>
        <v>-4</v>
      </c>
    </row>
    <row r="12" spans="1:14">
      <c r="A12" s="356" t="s">
        <v>256</v>
      </c>
      <c r="B12" s="352">
        <f t="shared" si="0"/>
        <v>39</v>
      </c>
      <c r="C12" s="3">
        <f>월간수집!$O4</f>
        <v>0</v>
      </c>
      <c r="D12" s="3">
        <f>월간수집!O10</f>
        <v>8</v>
      </c>
      <c r="E12" s="3">
        <f>월간수집!O26</f>
        <v>22</v>
      </c>
      <c r="F12" s="3">
        <f>월간수집!O35</f>
        <v>2</v>
      </c>
      <c r="G12" s="3">
        <f>월간수집!O40</f>
        <v>0</v>
      </c>
      <c r="H12" s="3">
        <f>월간수집!O53</f>
        <v>0</v>
      </c>
      <c r="I12" s="3">
        <f>월간수집!O64</f>
        <v>0</v>
      </c>
      <c r="J12" s="3">
        <f>월간수집!O83</f>
        <v>0</v>
      </c>
      <c r="K12" s="3">
        <f>월간수집!O90</f>
        <v>0</v>
      </c>
      <c r="L12" s="3">
        <f>월간수집!O100</f>
        <v>0</v>
      </c>
      <c r="M12" s="3">
        <f>월간수집!O120</f>
        <v>0</v>
      </c>
      <c r="N12" s="339">
        <f>월간수집!O153</f>
        <v>7</v>
      </c>
    </row>
    <row r="13" spans="1:14">
      <c r="A13" s="356" t="s">
        <v>257</v>
      </c>
      <c r="B13" s="352">
        <f t="shared" si="0"/>
        <v>51</v>
      </c>
      <c r="C13" s="3">
        <f>월간수집!$P4</f>
        <v>0</v>
      </c>
      <c r="D13" s="3">
        <f>월간수집!P10</f>
        <v>17</v>
      </c>
      <c r="E13" s="3">
        <f>월간수집!P26</f>
        <v>26</v>
      </c>
      <c r="F13" s="3">
        <f>월간수집!P35</f>
        <v>2</v>
      </c>
      <c r="G13" s="3">
        <f>월간수집!P40</f>
        <v>0</v>
      </c>
      <c r="H13" s="3">
        <f>월간수집!P53</f>
        <v>0</v>
      </c>
      <c r="I13" s="3">
        <f>월간수집!P64</f>
        <v>0</v>
      </c>
      <c r="J13" s="3">
        <f>월간수집!P83</f>
        <v>0</v>
      </c>
      <c r="K13" s="3">
        <f>월간수집!P90</f>
        <v>0</v>
      </c>
      <c r="L13" s="3">
        <f>월간수집!P100</f>
        <v>0</v>
      </c>
      <c r="M13" s="3">
        <f>월간수집!P120</f>
        <v>0</v>
      </c>
      <c r="N13" s="339">
        <f>월간수집!P153</f>
        <v>6</v>
      </c>
    </row>
    <row r="14" spans="1:14">
      <c r="A14" s="356" t="s">
        <v>258</v>
      </c>
      <c r="B14" s="352">
        <f t="shared" si="0"/>
        <v>0</v>
      </c>
      <c r="C14" s="3">
        <f>월간수집!$Q4</f>
        <v>0</v>
      </c>
      <c r="D14" s="3">
        <f>월간수집!Q10</f>
        <v>0</v>
      </c>
      <c r="E14" s="3">
        <f>월간수집!Q26</f>
        <v>0</v>
      </c>
      <c r="F14" s="3">
        <f>월간수집!Q35</f>
        <v>0</v>
      </c>
      <c r="G14" s="3">
        <f>월간수집!Q40</f>
        <v>0</v>
      </c>
      <c r="H14" s="3">
        <f>월간수집!Q53</f>
        <v>0</v>
      </c>
      <c r="I14" s="3">
        <f>월간수집!Q64</f>
        <v>0</v>
      </c>
      <c r="J14" s="3">
        <f>월간수집!Q83</f>
        <v>0</v>
      </c>
      <c r="K14" s="3">
        <f>월간수집!Q90</f>
        <v>0</v>
      </c>
      <c r="L14" s="3">
        <f>월간수집!Q100</f>
        <v>0</v>
      </c>
      <c r="M14" s="3">
        <f>월간수집!Q120</f>
        <v>0</v>
      </c>
      <c r="N14" s="339">
        <f>월간수집!Q153</f>
        <v>0</v>
      </c>
    </row>
    <row r="15" spans="1:14">
      <c r="A15" s="356" t="s">
        <v>259</v>
      </c>
      <c r="B15" s="352">
        <f t="shared" si="0"/>
        <v>65</v>
      </c>
      <c r="C15" s="3">
        <f>월간수집!$R4</f>
        <v>0</v>
      </c>
      <c r="D15" s="3">
        <f>월간수집!R10</f>
        <v>16</v>
      </c>
      <c r="E15" s="3">
        <f>월간수집!R26</f>
        <v>28</v>
      </c>
      <c r="F15" s="3">
        <f>월간수집!R35</f>
        <v>7</v>
      </c>
      <c r="G15" s="3">
        <f>월간수집!R40</f>
        <v>0</v>
      </c>
      <c r="H15" s="3">
        <f>월간수집!R53</f>
        <v>0</v>
      </c>
      <c r="I15" s="3">
        <f>월간수집!R64</f>
        <v>0</v>
      </c>
      <c r="J15" s="3">
        <f>월간수집!R83</f>
        <v>0</v>
      </c>
      <c r="K15" s="3">
        <f>월간수집!R90</f>
        <v>0</v>
      </c>
      <c r="L15" s="3">
        <f>월간수집!R100</f>
        <v>0</v>
      </c>
      <c r="M15" s="3">
        <f>월간수집!R120</f>
        <v>0</v>
      </c>
      <c r="N15" s="339">
        <f>월간수집!R153</f>
        <v>14</v>
      </c>
    </row>
    <row r="16" spans="1:14">
      <c r="A16" s="356" t="s">
        <v>260</v>
      </c>
      <c r="B16" s="352">
        <f t="shared" si="0"/>
        <v>-15</v>
      </c>
      <c r="C16" s="3">
        <f>월간수집!$S4</f>
        <v>0</v>
      </c>
      <c r="D16" s="3">
        <f>월간수집!S10</f>
        <v>1</v>
      </c>
      <c r="E16" s="3">
        <f>월간수집!S26</f>
        <v>0</v>
      </c>
      <c r="F16" s="3">
        <f>월간수집!S35</f>
        <v>1</v>
      </c>
      <c r="G16" s="3">
        <f>월간수집!S40</f>
        <v>0</v>
      </c>
      <c r="H16" s="3">
        <f>월간수집!S53</f>
        <v>0</v>
      </c>
      <c r="I16" s="3">
        <f>월간수집!S64</f>
        <v>0</v>
      </c>
      <c r="J16" s="3">
        <f>월간수집!S83</f>
        <v>0</v>
      </c>
      <c r="K16" s="3">
        <f>월간수집!S90</f>
        <v>0</v>
      </c>
      <c r="L16" s="3">
        <f>월간수집!S100</f>
        <v>0</v>
      </c>
      <c r="M16" s="3">
        <f>월간수집!S120</f>
        <v>0</v>
      </c>
      <c r="N16" s="339">
        <f>월간수집!S153</f>
        <v>-17</v>
      </c>
    </row>
    <row r="17" spans="1:14">
      <c r="A17" s="356" t="s">
        <v>261</v>
      </c>
      <c r="B17" s="352">
        <f t="shared" si="0"/>
        <v>0</v>
      </c>
      <c r="C17" s="3">
        <f>월간수집!$T4</f>
        <v>0</v>
      </c>
      <c r="D17" s="3">
        <f>월간수집!T10</f>
        <v>0</v>
      </c>
      <c r="E17" s="3">
        <f>월간수집!T26</f>
        <v>0</v>
      </c>
      <c r="F17" s="3">
        <f>월간수집!T35</f>
        <v>0</v>
      </c>
      <c r="G17" s="3">
        <f>월간수집!T40</f>
        <v>0</v>
      </c>
      <c r="H17" s="3">
        <f>월간수집!T53</f>
        <v>0</v>
      </c>
      <c r="I17" s="3">
        <f>월간수집!T64</f>
        <v>0</v>
      </c>
      <c r="J17" s="3">
        <f>월간수집!T83</f>
        <v>0</v>
      </c>
      <c r="K17" s="3">
        <f>월간수집!T90</f>
        <v>0</v>
      </c>
      <c r="L17" s="3">
        <f>월간수집!T100</f>
        <v>0</v>
      </c>
      <c r="M17" s="3">
        <f>월간수집!T120</f>
        <v>0</v>
      </c>
      <c r="N17" s="339">
        <f>월간수집!T153</f>
        <v>0</v>
      </c>
    </row>
    <row r="18" spans="1:14">
      <c r="A18" s="356" t="s">
        <v>262</v>
      </c>
      <c r="B18" s="352">
        <f t="shared" si="0"/>
        <v>0</v>
      </c>
      <c r="C18" s="3">
        <f>월간수집!$U4</f>
        <v>0</v>
      </c>
      <c r="D18" s="3">
        <f>월간수집!U10</f>
        <v>0</v>
      </c>
      <c r="E18" s="3">
        <f>월간수집!U26</f>
        <v>0</v>
      </c>
      <c r="F18" s="3">
        <f>월간수집!U35</f>
        <v>0</v>
      </c>
      <c r="G18" s="3">
        <f>월간수집!U40</f>
        <v>0</v>
      </c>
      <c r="H18" s="3">
        <f>월간수집!U53</f>
        <v>0</v>
      </c>
      <c r="I18" s="3">
        <f>월간수집!U64</f>
        <v>0</v>
      </c>
      <c r="J18" s="3">
        <f>월간수집!U83</f>
        <v>0</v>
      </c>
      <c r="K18" s="3">
        <f>월간수집!U90</f>
        <v>0</v>
      </c>
      <c r="L18" s="3">
        <f>월간수집!U100</f>
        <v>0</v>
      </c>
      <c r="M18" s="3">
        <f>월간수집!U120</f>
        <v>0</v>
      </c>
      <c r="N18" s="339">
        <f>월간수집!U153</f>
        <v>0</v>
      </c>
    </row>
    <row r="19" spans="1:14">
      <c r="A19" s="356" t="s">
        <v>263</v>
      </c>
      <c r="B19" s="352">
        <f t="shared" si="0"/>
        <v>10</v>
      </c>
      <c r="C19" s="3">
        <f>월간수집!$V4</f>
        <v>0</v>
      </c>
      <c r="D19" s="3">
        <f>월간수집!V10</f>
        <v>1</v>
      </c>
      <c r="E19" s="3">
        <f>월간수집!V26</f>
        <v>0</v>
      </c>
      <c r="F19" s="3">
        <f>월간수집!V35</f>
        <v>0</v>
      </c>
      <c r="G19" s="3">
        <f>월간수집!V40</f>
        <v>0</v>
      </c>
      <c r="H19" s="3">
        <f>월간수집!V53</f>
        <v>0</v>
      </c>
      <c r="I19" s="3">
        <f>월간수집!V64</f>
        <v>0</v>
      </c>
      <c r="J19" s="3">
        <f>월간수집!V83</f>
        <v>0</v>
      </c>
      <c r="K19" s="3">
        <f>월간수집!V90</f>
        <v>0</v>
      </c>
      <c r="L19" s="3">
        <f>월간수집!V100</f>
        <v>0</v>
      </c>
      <c r="M19" s="3">
        <f>월간수집!V120</f>
        <v>0</v>
      </c>
      <c r="N19" s="339">
        <f>월간수집!V153</f>
        <v>9</v>
      </c>
    </row>
    <row r="20" spans="1:14">
      <c r="A20" s="356" t="s">
        <v>264</v>
      </c>
      <c r="B20" s="352">
        <f t="shared" si="0"/>
        <v>0</v>
      </c>
      <c r="C20" s="3">
        <f>월간수집!$W4</f>
        <v>0</v>
      </c>
      <c r="D20" s="3">
        <f>월간수집!W10</f>
        <v>0</v>
      </c>
      <c r="E20" s="3">
        <f>월간수집!W26</f>
        <v>0</v>
      </c>
      <c r="F20" s="3">
        <f>월간수집!W35</f>
        <v>0</v>
      </c>
      <c r="G20" s="3">
        <f>월간수집!W40</f>
        <v>0</v>
      </c>
      <c r="H20" s="3">
        <f>월간수집!W53</f>
        <v>0</v>
      </c>
      <c r="I20" s="3">
        <f>월간수집!W64</f>
        <v>0</v>
      </c>
      <c r="J20" s="3">
        <f>월간수집!W83</f>
        <v>0</v>
      </c>
      <c r="K20" s="3">
        <f>월간수집!W90</f>
        <v>0</v>
      </c>
      <c r="L20" s="3">
        <f>월간수집!W100</f>
        <v>0</v>
      </c>
      <c r="M20" s="3">
        <f>월간수집!W120</f>
        <v>0</v>
      </c>
      <c r="N20" s="339">
        <f>월간수집!W153</f>
        <v>0</v>
      </c>
    </row>
    <row r="21" spans="1:14">
      <c r="A21" s="355" t="s">
        <v>33</v>
      </c>
      <c r="B21" s="352">
        <f t="shared" si="0"/>
        <v>14</v>
      </c>
      <c r="C21" s="3">
        <f>월간수집!$X4</f>
        <v>0</v>
      </c>
      <c r="D21" s="3">
        <f>월간수집!X10</f>
        <v>3</v>
      </c>
      <c r="E21" s="3">
        <f>월간수집!X26</f>
        <v>7</v>
      </c>
      <c r="F21" s="3">
        <f>월간수집!X35</f>
        <v>0</v>
      </c>
      <c r="G21" s="3">
        <f>월간수집!X40</f>
        <v>0</v>
      </c>
      <c r="H21" s="3">
        <f>월간수집!X53</f>
        <v>0</v>
      </c>
      <c r="I21" s="3">
        <f>월간수집!X64</f>
        <v>0</v>
      </c>
      <c r="J21" s="3">
        <f>월간수집!X83</f>
        <v>0</v>
      </c>
      <c r="K21" s="3">
        <f>월간수집!X90</f>
        <v>0</v>
      </c>
      <c r="L21" s="3">
        <f>월간수집!X100</f>
        <v>0</v>
      </c>
      <c r="M21" s="3">
        <f>월간수집!X120</f>
        <v>0</v>
      </c>
      <c r="N21" s="339">
        <f>월간수집!X153</f>
        <v>4</v>
      </c>
    </row>
    <row r="22" spans="1:14">
      <c r="A22" s="355" t="s">
        <v>34</v>
      </c>
      <c r="B22" s="352">
        <f t="shared" si="0"/>
        <v>2</v>
      </c>
      <c r="C22" s="3">
        <f>월간수집!$Y4</f>
        <v>0</v>
      </c>
      <c r="D22" s="3">
        <f>월간수집!Y$10</f>
        <v>0</v>
      </c>
      <c r="E22" s="3">
        <f>월간수집!Y$26</f>
        <v>0</v>
      </c>
      <c r="F22" s="3">
        <f>월간수집!Y35</f>
        <v>2</v>
      </c>
      <c r="G22" s="3">
        <f>월간수집!Y40</f>
        <v>0</v>
      </c>
      <c r="H22" s="3">
        <f>월간수집!Y53</f>
        <v>0</v>
      </c>
      <c r="I22" s="3">
        <f>월간수집!Y64</f>
        <v>0</v>
      </c>
      <c r="J22" s="3">
        <f>월간수집!Y83</f>
        <v>0</v>
      </c>
      <c r="K22" s="3">
        <f>월간수집!Y90</f>
        <v>0</v>
      </c>
      <c r="L22" s="3">
        <f>월간수집!Y100</f>
        <v>0</v>
      </c>
      <c r="M22" s="3">
        <f>월간수집!Y120</f>
        <v>0</v>
      </c>
      <c r="N22" s="339">
        <f>월간수집!Y153</f>
        <v>0</v>
      </c>
    </row>
    <row r="23" spans="1:14" s="112" customFormat="1">
      <c r="A23" s="355" t="s">
        <v>284</v>
      </c>
      <c r="B23" s="352">
        <f t="shared" si="0"/>
        <v>7</v>
      </c>
      <c r="C23" s="3">
        <f>월간수집!$Z4</f>
        <v>0</v>
      </c>
      <c r="D23" s="3">
        <f>월간수집!Z10</f>
        <v>0</v>
      </c>
      <c r="E23" s="3">
        <f>월간수집!$Z$26</f>
        <v>0</v>
      </c>
      <c r="F23" s="3">
        <f>월간수집!$Z$35</f>
        <v>1</v>
      </c>
      <c r="G23" s="3">
        <f>월간수집!$Z$40</f>
        <v>0</v>
      </c>
      <c r="H23" s="3">
        <f>월간수집!$Z$53</f>
        <v>0</v>
      </c>
      <c r="I23" s="3">
        <f>월간수집!$Z$64</f>
        <v>0</v>
      </c>
      <c r="J23" s="3">
        <f>월간수집!$Z$83</f>
        <v>0</v>
      </c>
      <c r="K23" s="3">
        <f>월간수집!$Z$90</f>
        <v>0</v>
      </c>
      <c r="L23" s="3">
        <f>월간수집!$Z$100</f>
        <v>0</v>
      </c>
      <c r="M23" s="3">
        <f>월간수집!$Z$120</f>
        <v>0</v>
      </c>
      <c r="N23" s="339">
        <f>월간수집!$Z$153</f>
        <v>6</v>
      </c>
    </row>
    <row r="24" spans="1:14" s="112" customFormat="1">
      <c r="A24" s="355" t="s">
        <v>285</v>
      </c>
      <c r="B24" s="352">
        <f t="shared" si="0"/>
        <v>5</v>
      </c>
      <c r="C24" s="3">
        <f>월간수집!$AA4</f>
        <v>0</v>
      </c>
      <c r="D24" s="3">
        <f>월간수집!AA10</f>
        <v>0</v>
      </c>
      <c r="E24" s="3">
        <f>월간수집!$AA$26</f>
        <v>0</v>
      </c>
      <c r="F24" s="3">
        <f>월간수집!$AA$35</f>
        <v>4</v>
      </c>
      <c r="G24" s="3">
        <f>월간수집!$AA$40</f>
        <v>0</v>
      </c>
      <c r="H24" s="3">
        <f>월간수집!$AA$53</f>
        <v>0</v>
      </c>
      <c r="I24" s="3">
        <f>월간수집!$AA$64</f>
        <v>0</v>
      </c>
      <c r="J24" s="3">
        <f>월간수집!$AA$83</f>
        <v>0</v>
      </c>
      <c r="K24" s="3">
        <f>월간수집!$AA$90</f>
        <v>0</v>
      </c>
      <c r="L24" s="3">
        <f>월간수집!$AA$100</f>
        <v>0</v>
      </c>
      <c r="M24" s="3">
        <f>월간수집!$AA$120</f>
        <v>0</v>
      </c>
      <c r="N24" s="339">
        <f>월간수집!$AA$153</f>
        <v>1</v>
      </c>
    </row>
    <row r="25" spans="1:14" s="112" customFormat="1">
      <c r="A25" s="355" t="s">
        <v>286</v>
      </c>
      <c r="B25" s="352">
        <f t="shared" si="0"/>
        <v>0</v>
      </c>
      <c r="C25" s="3">
        <f>월간수집!$AB4</f>
        <v>0</v>
      </c>
      <c r="D25" s="3">
        <f>월간수집!AB$10</f>
        <v>0</v>
      </c>
      <c r="E25" s="3">
        <f>월간수집!$AB$26</f>
        <v>0</v>
      </c>
      <c r="F25" s="3">
        <f>월간수집!$AB$35</f>
        <v>0</v>
      </c>
      <c r="G25" s="3">
        <f>월간수집!$AB$40</f>
        <v>0</v>
      </c>
      <c r="H25" s="3">
        <f>월간수집!$AB$53</f>
        <v>0</v>
      </c>
      <c r="I25" s="3">
        <f>월간수집!$AB$64</f>
        <v>0</v>
      </c>
      <c r="J25" s="3">
        <f>월간수집!$AB$83</f>
        <v>0</v>
      </c>
      <c r="K25" s="3">
        <f>월간수집!$AB$90</f>
        <v>0</v>
      </c>
      <c r="L25" s="3">
        <f>월간수집!$AB$100</f>
        <v>0</v>
      </c>
      <c r="M25" s="3">
        <f>월간수집!$AB$120</f>
        <v>0</v>
      </c>
      <c r="N25" s="339">
        <f>월간수집!$AB$153</f>
        <v>0</v>
      </c>
    </row>
    <row r="26" spans="1:14" s="112" customFormat="1">
      <c r="A26" s="355" t="s">
        <v>280</v>
      </c>
      <c r="B26" s="352">
        <f t="shared" si="0"/>
        <v>0</v>
      </c>
      <c r="C26" s="3">
        <f>월간수집!$AC4</f>
        <v>0</v>
      </c>
      <c r="D26" s="3">
        <f>월간수집!AC$10</f>
        <v>0</v>
      </c>
      <c r="E26" s="3">
        <f>월간수집!$AC$26</f>
        <v>0</v>
      </c>
      <c r="F26" s="3">
        <f>월간수집!$AC$35</f>
        <v>0</v>
      </c>
      <c r="G26" s="3">
        <f>월간수집!$AC$40</f>
        <v>0</v>
      </c>
      <c r="H26" s="3">
        <f>월간수집!$AC$53</f>
        <v>0</v>
      </c>
      <c r="I26" s="3">
        <f>월간수집!$AC$64</f>
        <v>0</v>
      </c>
      <c r="J26" s="3">
        <f>월간수집!$AC$83</f>
        <v>0</v>
      </c>
      <c r="K26" s="3">
        <f>월간수집!$AC$90</f>
        <v>0</v>
      </c>
      <c r="L26" s="3">
        <f>월간수집!$AC$100</f>
        <v>0</v>
      </c>
      <c r="M26" s="3">
        <f>월간수집!$AC$120</f>
        <v>0</v>
      </c>
      <c r="N26" s="339">
        <f>월간수집!$AC$153</f>
        <v>0</v>
      </c>
    </row>
    <row r="27" spans="1:14" s="112" customFormat="1">
      <c r="A27" s="355" t="s">
        <v>281</v>
      </c>
      <c r="B27" s="352">
        <f t="shared" si="0"/>
        <v>41</v>
      </c>
      <c r="C27" s="3">
        <f>월간수집!$AD4</f>
        <v>0</v>
      </c>
      <c r="D27" s="3">
        <f>월간수집!AD$10</f>
        <v>0</v>
      </c>
      <c r="E27" s="3">
        <f>월간수집!$AD$26</f>
        <v>39</v>
      </c>
      <c r="F27" s="3">
        <f>월간수집!$AD$35</f>
        <v>0</v>
      </c>
      <c r="G27" s="3">
        <f>월간수집!$AD$40</f>
        <v>0</v>
      </c>
      <c r="H27" s="3">
        <f>월간수집!$AD$53</f>
        <v>0</v>
      </c>
      <c r="I27" s="3">
        <f>월간수집!$AD$64</f>
        <v>0</v>
      </c>
      <c r="J27" s="3">
        <f>월간수집!$AD$83</f>
        <v>0</v>
      </c>
      <c r="K27" s="3">
        <f>월간수집!$AD$90</f>
        <v>0</v>
      </c>
      <c r="L27" s="3">
        <f>월간수집!$AD$100</f>
        <v>0</v>
      </c>
      <c r="M27" s="3">
        <f>월간수집!$AD$120</f>
        <v>0</v>
      </c>
      <c r="N27" s="339">
        <f>월간수집!$AD$153</f>
        <v>2</v>
      </c>
    </row>
    <row r="28" spans="1:14" s="112" customFormat="1">
      <c r="A28" s="355" t="s">
        <v>282</v>
      </c>
      <c r="B28" s="352">
        <f t="shared" si="0"/>
        <v>0</v>
      </c>
      <c r="C28" s="3">
        <f>월간수집!$AE4</f>
        <v>0</v>
      </c>
      <c r="D28" s="3">
        <f>월간수집!AE$10</f>
        <v>0</v>
      </c>
      <c r="E28" s="3">
        <f>월간수집!$AE$26</f>
        <v>0</v>
      </c>
      <c r="F28" s="3">
        <f>월간수집!$AE$35</f>
        <v>0</v>
      </c>
      <c r="G28" s="3">
        <f>월간수집!$AE$40</f>
        <v>0</v>
      </c>
      <c r="H28" s="3">
        <f>월간수집!$AE$53</f>
        <v>0</v>
      </c>
      <c r="I28" s="3">
        <f>월간수집!$AE$64</f>
        <v>0</v>
      </c>
      <c r="J28" s="3">
        <f>월간수집!$AE$83</f>
        <v>0</v>
      </c>
      <c r="K28" s="3">
        <f>월간수집!$AE$90</f>
        <v>0</v>
      </c>
      <c r="L28" s="3">
        <f>월간수집!$AE$100</f>
        <v>0</v>
      </c>
      <c r="M28" s="3">
        <f>월간수집!$AE$120</f>
        <v>0</v>
      </c>
      <c r="N28" s="339">
        <f>월간수집!$AE$153</f>
        <v>0</v>
      </c>
    </row>
    <row r="29" spans="1:14" s="112" customFormat="1">
      <c r="A29" s="355" t="s">
        <v>287</v>
      </c>
      <c r="B29" s="352">
        <f t="shared" si="0"/>
        <v>3</v>
      </c>
      <c r="C29" s="3">
        <f>월간수집!$AF4</f>
        <v>0</v>
      </c>
      <c r="D29" s="3">
        <f>월간수집!AF$10</f>
        <v>0</v>
      </c>
      <c r="E29" s="3">
        <f>월간수집!$AF$26</f>
        <v>0</v>
      </c>
      <c r="F29" s="3">
        <f>월간수집!$AF$35</f>
        <v>3</v>
      </c>
      <c r="G29" s="3">
        <f>월간수집!$AF$40</f>
        <v>0</v>
      </c>
      <c r="H29" s="3">
        <f>월간수집!$AF$53</f>
        <v>0</v>
      </c>
      <c r="I29" s="3">
        <f>월간수집!$AF$64</f>
        <v>0</v>
      </c>
      <c r="J29" s="3">
        <f>월간수집!$AF$83</f>
        <v>0</v>
      </c>
      <c r="K29" s="3">
        <f>월간수집!$AF$90</f>
        <v>0</v>
      </c>
      <c r="L29" s="3">
        <f>월간수집!$AF$100</f>
        <v>0</v>
      </c>
      <c r="M29" s="3">
        <f>월간수집!$AF$120</f>
        <v>0</v>
      </c>
      <c r="N29" s="339">
        <f>월간수집!$AF$153</f>
        <v>0</v>
      </c>
    </row>
    <row r="30" spans="1:14" s="112" customFormat="1">
      <c r="A30" s="355" t="s">
        <v>356</v>
      </c>
      <c r="B30" s="352">
        <f t="shared" si="0"/>
        <v>0</v>
      </c>
      <c r="C30" s="3">
        <f>월간수집!$AG4</f>
        <v>0</v>
      </c>
      <c r="D30" s="3">
        <f>월간수집!AG$10</f>
        <v>0</v>
      </c>
      <c r="E30" s="3">
        <f>월간수집!$AG$26</f>
        <v>0</v>
      </c>
      <c r="F30" s="3">
        <f>월간수집!$AG$35</f>
        <v>0</v>
      </c>
      <c r="G30" s="3">
        <f>월간수집!$AG$40</f>
        <v>0</v>
      </c>
      <c r="H30" s="3">
        <f>월간수집!$AG$53</f>
        <v>0</v>
      </c>
      <c r="I30" s="3">
        <f>월간수집!$AG$64</f>
        <v>0</v>
      </c>
      <c r="J30" s="3">
        <f>월간수집!$AG$83</f>
        <v>0</v>
      </c>
      <c r="K30" s="3">
        <f>월간수집!$AG$90</f>
        <v>0</v>
      </c>
      <c r="L30" s="3">
        <f>월간수집!$AG$100</f>
        <v>0</v>
      </c>
      <c r="M30" s="3">
        <f>월간수집!$AG$120</f>
        <v>0</v>
      </c>
      <c r="N30" s="339">
        <f>월간수집!$AG$153</f>
        <v>0</v>
      </c>
    </row>
    <row r="31" spans="1:14" s="112" customFormat="1">
      <c r="A31" s="355" t="s">
        <v>357</v>
      </c>
      <c r="B31" s="352">
        <f t="shared" si="0"/>
        <v>0</v>
      </c>
      <c r="C31" s="3">
        <f>월간수집!$AH4</f>
        <v>0</v>
      </c>
      <c r="D31" s="3">
        <f>월간수집!AH$10</f>
        <v>0</v>
      </c>
      <c r="E31" s="3">
        <f>월간수집!$AH$26</f>
        <v>0</v>
      </c>
      <c r="F31" s="3">
        <f>월간수집!$AH$35</f>
        <v>0</v>
      </c>
      <c r="G31" s="3">
        <f>월간수집!$AH$40</f>
        <v>0</v>
      </c>
      <c r="H31" s="3">
        <f>월간수집!$AH$53</f>
        <v>0</v>
      </c>
      <c r="I31" s="3">
        <f>월간수집!$AH$64</f>
        <v>0</v>
      </c>
      <c r="J31" s="3">
        <f>월간수집!$AH$83</f>
        <v>0</v>
      </c>
      <c r="K31" s="3">
        <f>월간수집!$AH$90</f>
        <v>0</v>
      </c>
      <c r="L31" s="3">
        <f>월간수집!$AH$100</f>
        <v>0</v>
      </c>
      <c r="M31" s="3">
        <f>월간수집!$AH$120</f>
        <v>0</v>
      </c>
      <c r="N31" s="339">
        <f>월간수집!$AH$153</f>
        <v>0</v>
      </c>
    </row>
    <row r="32" spans="1:14">
      <c r="A32" s="355" t="s">
        <v>200</v>
      </c>
      <c r="B32" s="352">
        <f t="shared" si="0"/>
        <v>0</v>
      </c>
      <c r="C32" s="3">
        <f>월간수집!$AI4</f>
        <v>0</v>
      </c>
      <c r="D32" s="3">
        <f>월간수집!AI10</f>
        <v>0</v>
      </c>
      <c r="E32" s="3">
        <f>월간수집!AI$26</f>
        <v>0</v>
      </c>
      <c r="F32" s="3">
        <f>월간수집!AI35</f>
        <v>0</v>
      </c>
      <c r="G32" s="3">
        <f>월간수집!AI40</f>
        <v>0</v>
      </c>
      <c r="H32" s="3">
        <f>월간수집!AI53</f>
        <v>0</v>
      </c>
      <c r="I32" s="3">
        <f>월간수집!AI64</f>
        <v>0</v>
      </c>
      <c r="J32" s="3">
        <f>월간수집!AI83</f>
        <v>0</v>
      </c>
      <c r="K32" s="3">
        <f>월간수집!AI90</f>
        <v>0</v>
      </c>
      <c r="L32" s="3">
        <f>월간수집!AI100</f>
        <v>0</v>
      </c>
      <c r="M32" s="3">
        <f>월간수집!AI120</f>
        <v>0</v>
      </c>
      <c r="N32" s="339">
        <f>월간수집!AI153</f>
        <v>0</v>
      </c>
    </row>
    <row r="33" spans="1:14">
      <c r="A33" s="356" t="s">
        <v>265</v>
      </c>
      <c r="B33" s="352">
        <f t="shared" si="0"/>
        <v>19</v>
      </c>
      <c r="C33" s="3">
        <f>월간수집!$AJ4</f>
        <v>0</v>
      </c>
      <c r="D33" s="3">
        <f>월간수집!AJ10</f>
        <v>0</v>
      </c>
      <c r="E33" s="3">
        <f>월간수집!AJ26</f>
        <v>18</v>
      </c>
      <c r="F33" s="3">
        <f>월간수집!AJ35</f>
        <v>1</v>
      </c>
      <c r="G33" s="3">
        <f>월간수집!AJ40</f>
        <v>0</v>
      </c>
      <c r="H33" s="3">
        <f>월간수집!AJ53</f>
        <v>0</v>
      </c>
      <c r="I33" s="3">
        <f>월간수집!AJ64</f>
        <v>0</v>
      </c>
      <c r="J33" s="3">
        <f>월간수집!AJ83</f>
        <v>0</v>
      </c>
      <c r="K33" s="3">
        <f>월간수집!AJ90</f>
        <v>0</v>
      </c>
      <c r="L33" s="3">
        <f>월간수집!AJ100</f>
        <v>0</v>
      </c>
      <c r="M33" s="3">
        <f>월간수집!AJ120</f>
        <v>0</v>
      </c>
      <c r="N33" s="339">
        <f>월간수집!AJ153</f>
        <v>0</v>
      </c>
    </row>
    <row r="34" spans="1:14">
      <c r="A34" s="355" t="s">
        <v>12</v>
      </c>
      <c r="B34" s="352">
        <f t="shared" si="0"/>
        <v>2</v>
      </c>
      <c r="C34" s="3">
        <f>월간수집!$AK4</f>
        <v>0</v>
      </c>
      <c r="D34" s="3">
        <f>월간수집!AK10</f>
        <v>2</v>
      </c>
      <c r="E34" s="3">
        <f>월간수집!AK26</f>
        <v>0</v>
      </c>
      <c r="F34" s="3">
        <f>월간수집!AK35</f>
        <v>0</v>
      </c>
      <c r="G34" s="3">
        <f>월간수집!AK40</f>
        <v>0</v>
      </c>
      <c r="H34" s="3">
        <f>월간수집!AK53</f>
        <v>0</v>
      </c>
      <c r="I34" s="3">
        <f>월간수집!AK64</f>
        <v>0</v>
      </c>
      <c r="J34" s="3">
        <f>월간수집!AK83</f>
        <v>0</v>
      </c>
      <c r="K34" s="3">
        <f>월간수집!AK90</f>
        <v>0</v>
      </c>
      <c r="L34" s="3">
        <f>월간수집!AK100</f>
        <v>0</v>
      </c>
      <c r="M34" s="3">
        <f>월간수집!AK120</f>
        <v>0</v>
      </c>
      <c r="N34" s="339">
        <f>월간수집!AK153</f>
        <v>0</v>
      </c>
    </row>
    <row r="35" spans="1:14">
      <c r="A35" s="356" t="s">
        <v>266</v>
      </c>
      <c r="B35" s="352">
        <f t="shared" si="0"/>
        <v>128</v>
      </c>
      <c r="C35" s="3">
        <f>월간수집!$AL4</f>
        <v>13</v>
      </c>
      <c r="D35" s="3">
        <f>월간수집!AL10</f>
        <v>0</v>
      </c>
      <c r="E35" s="3">
        <f>월간수집!AL26</f>
        <v>0</v>
      </c>
      <c r="F35" s="3">
        <f>월간수집!AL35</f>
        <v>0</v>
      </c>
      <c r="G35" s="3">
        <f>월간수집!AL40</f>
        <v>0</v>
      </c>
      <c r="H35" s="3">
        <f>월간수집!AL53</f>
        <v>1</v>
      </c>
      <c r="I35" s="3">
        <f>월간수집!AL64</f>
        <v>0</v>
      </c>
      <c r="J35" s="3">
        <f>월간수집!AL83</f>
        <v>104</v>
      </c>
      <c r="K35" s="3">
        <f>월간수집!AL90</f>
        <v>0</v>
      </c>
      <c r="L35" s="3">
        <f>월간수집!AL100</f>
        <v>2</v>
      </c>
      <c r="M35" s="3">
        <f>월간수집!AL120</f>
        <v>8</v>
      </c>
      <c r="N35" s="339">
        <f>월간수집!AL153</f>
        <v>0</v>
      </c>
    </row>
    <row r="36" spans="1:14">
      <c r="A36" s="355" t="s">
        <v>14</v>
      </c>
      <c r="B36" s="352">
        <f t="shared" si="0"/>
        <v>43</v>
      </c>
      <c r="C36" s="3">
        <f>월간수집!$AM4</f>
        <v>0</v>
      </c>
      <c r="D36" s="3">
        <f>월간수집!AM10</f>
        <v>0</v>
      </c>
      <c r="E36" s="3">
        <f>월간수집!AM26</f>
        <v>0</v>
      </c>
      <c r="F36" s="3">
        <f>월간수집!AM35</f>
        <v>0</v>
      </c>
      <c r="G36" s="3">
        <f>월간수집!AM40</f>
        <v>2</v>
      </c>
      <c r="H36" s="3">
        <f>월간수집!AM53</f>
        <v>0</v>
      </c>
      <c r="I36" s="3">
        <f>월간수집!AM64</f>
        <v>0</v>
      </c>
      <c r="J36" s="3">
        <f>월간수집!AM83</f>
        <v>41</v>
      </c>
      <c r="K36" s="3">
        <f>월간수집!AM90</f>
        <v>0</v>
      </c>
      <c r="L36" s="3">
        <f>월간수집!AM100</f>
        <v>0</v>
      </c>
      <c r="M36" s="3">
        <f>월간수집!AM120</f>
        <v>0</v>
      </c>
      <c r="N36" s="339">
        <f>월간수집!AM153</f>
        <v>0</v>
      </c>
    </row>
    <row r="37" spans="1:14">
      <c r="A37" s="355" t="s">
        <v>15</v>
      </c>
      <c r="B37" s="352">
        <f t="shared" si="0"/>
        <v>0</v>
      </c>
      <c r="C37" s="3">
        <f>월간수집!$AN4</f>
        <v>0</v>
      </c>
      <c r="D37" s="3">
        <f>월간수집!AN10</f>
        <v>0</v>
      </c>
      <c r="E37" s="3">
        <f>월간수집!AN26</f>
        <v>0</v>
      </c>
      <c r="F37" s="3">
        <f>월간수집!AN35</f>
        <v>0</v>
      </c>
      <c r="G37" s="3">
        <f>월간수집!AN40</f>
        <v>0</v>
      </c>
      <c r="H37" s="3">
        <f>월간수집!AN53</f>
        <v>0</v>
      </c>
      <c r="I37" s="3">
        <f>월간수집!AN64</f>
        <v>0</v>
      </c>
      <c r="J37" s="3">
        <f>월간수집!AN83</f>
        <v>0</v>
      </c>
      <c r="K37" s="3">
        <f>월간수집!AN90</f>
        <v>0</v>
      </c>
      <c r="L37" s="3">
        <f>월간수집!AN100</f>
        <v>0</v>
      </c>
      <c r="M37" s="3">
        <f>월간수집!AN120</f>
        <v>0</v>
      </c>
      <c r="N37" s="339">
        <f>월간수집!AN153</f>
        <v>0</v>
      </c>
    </row>
    <row r="38" spans="1:14">
      <c r="A38" s="356" t="s">
        <v>267</v>
      </c>
      <c r="B38" s="352">
        <f t="shared" si="0"/>
        <v>5</v>
      </c>
      <c r="C38" s="3">
        <f>월간수집!$AO4</f>
        <v>0</v>
      </c>
      <c r="D38" s="3">
        <f>월간수집!AO10</f>
        <v>0</v>
      </c>
      <c r="E38" s="3">
        <f>월간수집!AO26</f>
        <v>0</v>
      </c>
      <c r="F38" s="3">
        <f>월간수집!AO35</f>
        <v>0</v>
      </c>
      <c r="G38" s="3">
        <f>월간수집!AO40</f>
        <v>0</v>
      </c>
      <c r="H38" s="3">
        <f>월간수집!AO53</f>
        <v>0</v>
      </c>
      <c r="I38" s="3">
        <f>월간수집!AO64</f>
        <v>0</v>
      </c>
      <c r="J38" s="3">
        <f>월간수집!AO83</f>
        <v>0</v>
      </c>
      <c r="K38" s="3">
        <f>월간수집!AO90</f>
        <v>0</v>
      </c>
      <c r="L38" s="3">
        <f>월간수집!AO100</f>
        <v>0</v>
      </c>
      <c r="M38" s="3">
        <f>월간수집!AO120</f>
        <v>0</v>
      </c>
      <c r="N38" s="339">
        <f>월간수집!AO153</f>
        <v>5</v>
      </c>
    </row>
    <row r="39" spans="1:14">
      <c r="A39" s="355" t="s">
        <v>20</v>
      </c>
      <c r="B39" s="352">
        <f t="shared" si="0"/>
        <v>29</v>
      </c>
      <c r="C39" s="3">
        <f>월간수집!$AP4</f>
        <v>0</v>
      </c>
      <c r="D39" s="3">
        <f>월간수집!AP10</f>
        <v>0</v>
      </c>
      <c r="E39" s="3">
        <f>월간수집!AP26</f>
        <v>0</v>
      </c>
      <c r="F39" s="3">
        <f>월간수집!AP35</f>
        <v>0</v>
      </c>
      <c r="G39" s="3">
        <f>월간수집!AP40</f>
        <v>0</v>
      </c>
      <c r="H39" s="3">
        <f>월간수집!AP53</f>
        <v>0</v>
      </c>
      <c r="I39" s="3">
        <f>월간수집!AP64</f>
        <v>0</v>
      </c>
      <c r="J39" s="3">
        <f>월간수집!AP83</f>
        <v>29</v>
      </c>
      <c r="K39" s="3">
        <f>월간수집!AP90</f>
        <v>0</v>
      </c>
      <c r="L39" s="3">
        <f>월간수집!AP100</f>
        <v>0</v>
      </c>
      <c r="M39" s="3">
        <f>월간수집!AP120</f>
        <v>0</v>
      </c>
      <c r="N39" s="339">
        <f>월간수집!AP153</f>
        <v>0</v>
      </c>
    </row>
    <row r="40" spans="1:14">
      <c r="A40" s="356" t="s">
        <v>268</v>
      </c>
      <c r="B40" s="352">
        <f t="shared" si="0"/>
        <v>66</v>
      </c>
      <c r="C40" s="3">
        <f>월간수집!$AQ4</f>
        <v>0</v>
      </c>
      <c r="D40" s="3">
        <f>월간수집!AQ10</f>
        <v>64</v>
      </c>
      <c r="E40" s="3">
        <f>월간수집!AQ26</f>
        <v>0</v>
      </c>
      <c r="F40" s="3">
        <f>월간수집!AQ35</f>
        <v>0</v>
      </c>
      <c r="G40" s="3">
        <f>월간수집!AQ40</f>
        <v>0</v>
      </c>
      <c r="H40" s="3">
        <f>월간수집!AQ53</f>
        <v>0</v>
      </c>
      <c r="I40" s="3">
        <f>월간수집!AQ64</f>
        <v>0</v>
      </c>
      <c r="J40" s="3">
        <f>월간수집!AQ83</f>
        <v>2</v>
      </c>
      <c r="K40" s="3">
        <f>월간수집!AQ90</f>
        <v>0</v>
      </c>
      <c r="L40" s="3">
        <f>월간수집!AQ100</f>
        <v>0</v>
      </c>
      <c r="M40" s="3">
        <f>월간수집!AQ120</f>
        <v>0</v>
      </c>
      <c r="N40" s="339">
        <f>월간수집!AQ153</f>
        <v>0</v>
      </c>
    </row>
    <row r="41" spans="1:14">
      <c r="A41" s="355" t="s">
        <v>16</v>
      </c>
      <c r="B41" s="352">
        <f t="shared" si="0"/>
        <v>0</v>
      </c>
      <c r="C41" s="3">
        <f>월간수집!$AR4</f>
        <v>0</v>
      </c>
      <c r="D41" s="3">
        <f>월간수집!AR10</f>
        <v>0</v>
      </c>
      <c r="E41" s="3">
        <f>월간수집!AR26</f>
        <v>0</v>
      </c>
      <c r="F41" s="3">
        <f>월간수집!AR35</f>
        <v>0</v>
      </c>
      <c r="G41" s="3">
        <f>월간수집!AR40</f>
        <v>0</v>
      </c>
      <c r="H41" s="3">
        <f>월간수집!AR53</f>
        <v>0</v>
      </c>
      <c r="I41" s="3">
        <f>월간수집!AR64</f>
        <v>0</v>
      </c>
      <c r="J41" s="3">
        <f>월간수집!AR83</f>
        <v>0</v>
      </c>
      <c r="K41" s="3">
        <f>월간수집!AR90</f>
        <v>0</v>
      </c>
      <c r="L41" s="3">
        <f>월간수집!AR100</f>
        <v>0</v>
      </c>
      <c r="M41" s="3">
        <f>월간수집!AR120</f>
        <v>0</v>
      </c>
      <c r="N41" s="339">
        <f>월간수집!AR153</f>
        <v>0</v>
      </c>
    </row>
    <row r="42" spans="1:14">
      <c r="A42" s="355" t="s">
        <v>201</v>
      </c>
      <c r="B42" s="352">
        <f t="shared" si="0"/>
        <v>0</v>
      </c>
      <c r="C42" s="3">
        <f>월간수집!$AS4</f>
        <v>0</v>
      </c>
      <c r="D42" s="3">
        <f>월간수집!AS10</f>
        <v>0</v>
      </c>
      <c r="E42" s="3">
        <f>월간수집!AS26</f>
        <v>0</v>
      </c>
      <c r="F42" s="3">
        <f>월간수집!AS35</f>
        <v>0</v>
      </c>
      <c r="G42" s="3">
        <f>월간수집!AS40</f>
        <v>0</v>
      </c>
      <c r="H42" s="3">
        <f>월간수집!AS53</f>
        <v>0</v>
      </c>
      <c r="I42" s="3">
        <f>월간수집!AS64</f>
        <v>0</v>
      </c>
      <c r="J42" s="3">
        <f>월간수집!AS83</f>
        <v>0</v>
      </c>
      <c r="K42" s="3">
        <f>월간수집!AS90</f>
        <v>0</v>
      </c>
      <c r="L42" s="3">
        <f>월간수집!AS100</f>
        <v>0</v>
      </c>
      <c r="M42" s="3">
        <f>월간수집!AS120</f>
        <v>0</v>
      </c>
      <c r="N42" s="339">
        <f>월간수집!AS153</f>
        <v>0</v>
      </c>
    </row>
    <row r="43" spans="1:14">
      <c r="A43" s="356" t="s">
        <v>269</v>
      </c>
      <c r="B43" s="352">
        <f t="shared" si="0"/>
        <v>0</v>
      </c>
      <c r="C43" s="3">
        <f>월간수집!$AT4</f>
        <v>0</v>
      </c>
      <c r="D43" s="3">
        <f>월간수집!AT10</f>
        <v>0</v>
      </c>
      <c r="E43" s="3">
        <f>월간수집!AT26</f>
        <v>0</v>
      </c>
      <c r="F43" s="3">
        <f>월간수집!AT35</f>
        <v>0</v>
      </c>
      <c r="G43" s="3">
        <f>월간수집!AT40</f>
        <v>0</v>
      </c>
      <c r="H43" s="3">
        <f>월간수집!AT53</f>
        <v>0</v>
      </c>
      <c r="I43" s="3">
        <f>월간수집!AT64</f>
        <v>0</v>
      </c>
      <c r="J43" s="3">
        <f>월간수집!AT83</f>
        <v>0</v>
      </c>
      <c r="K43" s="3">
        <f>월간수집!AT90</f>
        <v>0</v>
      </c>
      <c r="L43" s="3">
        <f>월간수집!AT100</f>
        <v>0</v>
      </c>
      <c r="M43" s="3">
        <f>월간수집!AT120</f>
        <v>0</v>
      </c>
      <c r="N43" s="339">
        <f>월간수집!AT153</f>
        <v>0</v>
      </c>
    </row>
    <row r="44" spans="1:14">
      <c r="A44" s="356" t="s">
        <v>270</v>
      </c>
      <c r="B44" s="352">
        <f t="shared" si="0"/>
        <v>0</v>
      </c>
      <c r="C44" s="3">
        <f>월간수집!$AU4</f>
        <v>0</v>
      </c>
      <c r="D44" s="3">
        <f>월간수집!AU10</f>
        <v>0</v>
      </c>
      <c r="E44" s="3">
        <f>월간수집!AU26</f>
        <v>0</v>
      </c>
      <c r="F44" s="3">
        <f>월간수집!AU35</f>
        <v>0</v>
      </c>
      <c r="G44" s="3">
        <f>월간수집!AU40</f>
        <v>0</v>
      </c>
      <c r="H44" s="3">
        <f>월간수집!AU53</f>
        <v>0</v>
      </c>
      <c r="I44" s="3">
        <f>월간수집!AU64</f>
        <v>0</v>
      </c>
      <c r="J44" s="3">
        <f>월간수집!AU83</f>
        <v>0</v>
      </c>
      <c r="K44" s="3">
        <f>월간수집!AU90</f>
        <v>0</v>
      </c>
      <c r="L44" s="3">
        <f>월간수집!AU100</f>
        <v>0</v>
      </c>
      <c r="M44" s="3">
        <f>월간수집!AU120</f>
        <v>0</v>
      </c>
      <c r="N44" s="339">
        <f>월간수집!AU153</f>
        <v>0</v>
      </c>
    </row>
    <row r="45" spans="1:14">
      <c r="A45" s="355" t="s">
        <v>18</v>
      </c>
      <c r="B45" s="352">
        <f t="shared" si="0"/>
        <v>208</v>
      </c>
      <c r="C45" s="3">
        <f>월간수집!$AV4</f>
        <v>0</v>
      </c>
      <c r="D45" s="3">
        <f>월간수집!AV10</f>
        <v>0</v>
      </c>
      <c r="E45" s="3">
        <f>월간수집!AV26</f>
        <v>0</v>
      </c>
      <c r="F45" s="3">
        <f>월간수집!AV35</f>
        <v>0</v>
      </c>
      <c r="G45" s="3">
        <f>월간수집!AV40</f>
        <v>0</v>
      </c>
      <c r="H45" s="3">
        <f>월간수집!AV53</f>
        <v>0</v>
      </c>
      <c r="I45" s="3">
        <f>월간수집!AV64</f>
        <v>0</v>
      </c>
      <c r="J45" s="3">
        <f>월간수집!AV83</f>
        <v>165</v>
      </c>
      <c r="K45" s="3">
        <f>월간수집!AV90</f>
        <v>0</v>
      </c>
      <c r="L45" s="3">
        <f>월간수집!AV100</f>
        <v>0</v>
      </c>
      <c r="M45" s="3">
        <f>월간수집!AV120</f>
        <v>0</v>
      </c>
      <c r="N45" s="339">
        <f>월간수집!AV153</f>
        <v>43</v>
      </c>
    </row>
    <row r="46" spans="1:14">
      <c r="A46" s="355" t="s">
        <v>25</v>
      </c>
      <c r="B46" s="352">
        <f t="shared" si="0"/>
        <v>0</v>
      </c>
      <c r="C46" s="3">
        <f>월간수집!$AW4</f>
        <v>0</v>
      </c>
      <c r="D46" s="3">
        <f>월간수집!AW10</f>
        <v>0</v>
      </c>
      <c r="E46" s="3">
        <f>월간수집!AW26</f>
        <v>0</v>
      </c>
      <c r="F46" s="3">
        <f>월간수집!AW35</f>
        <v>0</v>
      </c>
      <c r="G46" s="3">
        <f>월간수집!AW40</f>
        <v>0</v>
      </c>
      <c r="H46" s="3">
        <f>월간수집!AW53</f>
        <v>0</v>
      </c>
      <c r="I46" s="3">
        <f>월간수집!AW64</f>
        <v>0</v>
      </c>
      <c r="J46" s="3">
        <f>월간수집!AW83</f>
        <v>0</v>
      </c>
      <c r="K46" s="3">
        <f>월간수집!AW90</f>
        <v>0</v>
      </c>
      <c r="L46" s="3">
        <f>월간수집!AW100</f>
        <v>0</v>
      </c>
      <c r="M46" s="3">
        <f>월간수집!AW120</f>
        <v>0</v>
      </c>
      <c r="N46" s="339">
        <f>월간수집!AW153</f>
        <v>0</v>
      </c>
    </row>
    <row r="47" spans="1:14">
      <c r="A47" s="355" t="s">
        <v>26</v>
      </c>
      <c r="B47" s="352">
        <f t="shared" si="0"/>
        <v>118</v>
      </c>
      <c r="C47" s="3">
        <f>월간수집!$AX4</f>
        <v>0</v>
      </c>
      <c r="D47" s="3">
        <f>월간수집!AX10</f>
        <v>0</v>
      </c>
      <c r="E47" s="3">
        <f>월간수집!AX26</f>
        <v>0</v>
      </c>
      <c r="F47" s="3">
        <f>월간수집!AX35</f>
        <v>0</v>
      </c>
      <c r="G47" s="3">
        <f>월간수집!AX40</f>
        <v>0</v>
      </c>
      <c r="H47" s="3">
        <f>월간수집!AX53</f>
        <v>0</v>
      </c>
      <c r="I47" s="3">
        <f>월간수집!AX64</f>
        <v>0</v>
      </c>
      <c r="J47" s="3">
        <f>월간수집!AX83</f>
        <v>118</v>
      </c>
      <c r="K47" s="3">
        <f>월간수집!AX90</f>
        <v>0</v>
      </c>
      <c r="L47" s="3">
        <f>월간수집!AX100</f>
        <v>0</v>
      </c>
      <c r="M47" s="3">
        <f>월간수집!AX120</f>
        <v>0</v>
      </c>
      <c r="N47" s="339">
        <f>월간수집!AX153</f>
        <v>0</v>
      </c>
    </row>
    <row r="48" spans="1:14">
      <c r="A48" s="355" t="s">
        <v>27</v>
      </c>
      <c r="B48" s="352">
        <f t="shared" si="0"/>
        <v>12</v>
      </c>
      <c r="C48" s="3">
        <f>월간수집!$AY4</f>
        <v>0</v>
      </c>
      <c r="D48" s="3">
        <f>월간수집!AY10</f>
        <v>0</v>
      </c>
      <c r="E48" s="3">
        <f>월간수집!AY26</f>
        <v>12</v>
      </c>
      <c r="F48" s="3">
        <f>월간수집!AY35</f>
        <v>0</v>
      </c>
      <c r="G48" s="3">
        <f>월간수집!AY40</f>
        <v>0</v>
      </c>
      <c r="H48" s="3">
        <f>월간수집!AY53</f>
        <v>0</v>
      </c>
      <c r="I48" s="3">
        <f>월간수집!AY64</f>
        <v>0</v>
      </c>
      <c r="J48" s="3">
        <f>월간수집!AY83</f>
        <v>0</v>
      </c>
      <c r="K48" s="3">
        <f>월간수집!AY90</f>
        <v>0</v>
      </c>
      <c r="L48" s="3">
        <f>월간수집!AY100</f>
        <v>0</v>
      </c>
      <c r="M48" s="3">
        <f>월간수집!AY120</f>
        <v>0</v>
      </c>
      <c r="N48" s="339">
        <f>월간수집!AY153</f>
        <v>0</v>
      </c>
    </row>
    <row r="49" spans="1:14" s="13" customFormat="1">
      <c r="A49" s="355" t="s">
        <v>28</v>
      </c>
      <c r="B49" s="352">
        <f t="shared" si="0"/>
        <v>0</v>
      </c>
      <c r="C49" s="3">
        <f>월간수집!$AZ4</f>
        <v>0</v>
      </c>
      <c r="D49" s="3">
        <f>월간수집!AZ10</f>
        <v>0</v>
      </c>
      <c r="E49" s="3">
        <f>월간수집!AZ26</f>
        <v>0</v>
      </c>
      <c r="F49" s="3">
        <f>월간수집!AZ35</f>
        <v>0</v>
      </c>
      <c r="G49" s="3">
        <f>월간수집!AZ40</f>
        <v>0</v>
      </c>
      <c r="H49" s="3">
        <f>월간수집!AZ53</f>
        <v>0</v>
      </c>
      <c r="I49" s="3">
        <f>월간수집!AZ64</f>
        <v>0</v>
      </c>
      <c r="J49" s="3">
        <f>월간수집!AZ83</f>
        <v>0</v>
      </c>
      <c r="K49" s="3">
        <f>월간수집!AZ90</f>
        <v>0</v>
      </c>
      <c r="L49" s="3">
        <f>월간수집!AZ100</f>
        <v>0</v>
      </c>
      <c r="M49" s="3">
        <f>월간수집!AZ120</f>
        <v>0</v>
      </c>
      <c r="N49" s="339">
        <f>월간수집!AZ153</f>
        <v>0</v>
      </c>
    </row>
    <row r="50" spans="1:14" s="13" customFormat="1">
      <c r="A50" s="356" t="s">
        <v>271</v>
      </c>
      <c r="B50" s="352">
        <f t="shared" si="0"/>
        <v>0</v>
      </c>
      <c r="C50" s="3">
        <f>월간수집!$BA4</f>
        <v>0</v>
      </c>
      <c r="D50" s="3">
        <f>월간수집!BA10</f>
        <v>0</v>
      </c>
      <c r="E50" s="3">
        <f>월간수집!BA26</f>
        <v>0</v>
      </c>
      <c r="F50" s="3">
        <f>월간수집!BA35</f>
        <v>0</v>
      </c>
      <c r="G50" s="3">
        <f>월간수집!BA40</f>
        <v>0</v>
      </c>
      <c r="H50" s="3">
        <f>월간수집!BA53</f>
        <v>0</v>
      </c>
      <c r="I50" s="3">
        <f>월간수집!BA64</f>
        <v>0</v>
      </c>
      <c r="J50" s="3">
        <f>월간수집!BA83</f>
        <v>0</v>
      </c>
      <c r="K50" s="3">
        <f>월간수집!BA90</f>
        <v>0</v>
      </c>
      <c r="L50" s="3">
        <f>월간수집!BA100</f>
        <v>0</v>
      </c>
      <c r="M50" s="3">
        <f>월간수집!BA120</f>
        <v>0</v>
      </c>
      <c r="N50" s="339">
        <f>월간수집!BA153</f>
        <v>0</v>
      </c>
    </row>
    <row r="51" spans="1:14" s="12" customFormat="1">
      <c r="A51" s="355" t="s">
        <v>195</v>
      </c>
      <c r="B51" s="352">
        <f t="shared" si="0"/>
        <v>0</v>
      </c>
      <c r="C51" s="3">
        <f>월간수집!$BB4</f>
        <v>0</v>
      </c>
      <c r="D51" s="3">
        <f>월간수집!BB$10</f>
        <v>0</v>
      </c>
      <c r="E51" s="3">
        <f>월간수집!BB$26</f>
        <v>0</v>
      </c>
      <c r="F51" s="3">
        <f>월간수집!BB$35</f>
        <v>0</v>
      </c>
      <c r="G51" s="3">
        <f>월간수집!BB40</f>
        <v>0</v>
      </c>
      <c r="H51" s="3">
        <f>월간수집!BB53</f>
        <v>0</v>
      </c>
      <c r="I51" s="3">
        <f>월간수집!BB64</f>
        <v>0</v>
      </c>
      <c r="J51" s="3">
        <f>월간수집!BB83</f>
        <v>0</v>
      </c>
      <c r="K51" s="3">
        <f>월간수집!BB90</f>
        <v>0</v>
      </c>
      <c r="L51" s="3">
        <f>월간수집!BB100</f>
        <v>0</v>
      </c>
      <c r="M51" s="3">
        <f>월간수집!BB120</f>
        <v>0</v>
      </c>
      <c r="N51" s="339">
        <f>월간수집!BB153</f>
        <v>0</v>
      </c>
    </row>
    <row r="52" spans="1:14">
      <c r="A52" s="355" t="s">
        <v>202</v>
      </c>
      <c r="B52" s="352">
        <f t="shared" si="0"/>
        <v>974</v>
      </c>
      <c r="C52" s="3">
        <f>월간수집!$BC4</f>
        <v>0</v>
      </c>
      <c r="D52" s="3">
        <f>월간수집!BC$10</f>
        <v>0</v>
      </c>
      <c r="E52" s="3">
        <f>월간수집!$BC$26</f>
        <v>0</v>
      </c>
      <c r="F52" s="3">
        <f>월간수집!$BC$35</f>
        <v>0</v>
      </c>
      <c r="G52" s="3">
        <f>월간수집!$BC$40</f>
        <v>0</v>
      </c>
      <c r="H52" s="3">
        <f>월간수집!$BC$53</f>
        <v>0</v>
      </c>
      <c r="I52" s="3">
        <f>월간수집!$BC$64</f>
        <v>0</v>
      </c>
      <c r="J52" s="3">
        <f>월간수집!$BC$83</f>
        <v>974</v>
      </c>
      <c r="K52" s="3">
        <f>월간수집!$BC$90</f>
        <v>0</v>
      </c>
      <c r="L52" s="3">
        <f>월간수집!$BC$100</f>
        <v>0</v>
      </c>
      <c r="M52" s="3">
        <f>월간수집!$BC$120</f>
        <v>0</v>
      </c>
      <c r="N52" s="339">
        <f>월간수집!$BC$153</f>
        <v>0</v>
      </c>
    </row>
    <row r="53" spans="1:14">
      <c r="A53" s="356" t="s">
        <v>272</v>
      </c>
      <c r="B53" s="352">
        <f t="shared" si="0"/>
        <v>0</v>
      </c>
      <c r="C53" s="3">
        <f>월간수집!$BD4</f>
        <v>0</v>
      </c>
      <c r="D53" s="3">
        <f>월간수집!BD$10</f>
        <v>0</v>
      </c>
      <c r="E53" s="3">
        <f>월간수집!$BD$26</f>
        <v>0</v>
      </c>
      <c r="F53" s="3">
        <f>월간수집!$BD$35</f>
        <v>0</v>
      </c>
      <c r="G53" s="3">
        <f>월간수집!$BD$40</f>
        <v>0</v>
      </c>
      <c r="H53" s="3">
        <f>월간수집!$BD$53</f>
        <v>0</v>
      </c>
      <c r="I53" s="3">
        <f>월간수집!$BD$64</f>
        <v>0</v>
      </c>
      <c r="J53" s="3">
        <f>월간수집!$BD$83</f>
        <v>0</v>
      </c>
      <c r="K53" s="3">
        <f>월간수집!$BD$90</f>
        <v>0</v>
      </c>
      <c r="L53" s="3">
        <f>월간수집!$BD$100</f>
        <v>0</v>
      </c>
      <c r="M53" s="3">
        <f>월간수집!$BD$120</f>
        <v>0</v>
      </c>
      <c r="N53" s="339">
        <f>월간수집!$BD$153</f>
        <v>0</v>
      </c>
    </row>
    <row r="54" spans="1:14">
      <c r="A54" s="356" t="s">
        <v>273</v>
      </c>
      <c r="B54" s="352">
        <f t="shared" si="0"/>
        <v>0</v>
      </c>
      <c r="C54" s="3">
        <f>월간수집!$BE4</f>
        <v>0</v>
      </c>
      <c r="D54" s="3">
        <f>월간수집!BE$10</f>
        <v>0</v>
      </c>
      <c r="E54" s="3">
        <f>월간수집!$BE$26</f>
        <v>0</v>
      </c>
      <c r="F54" s="3">
        <f>월간수집!$BE$35</f>
        <v>0</v>
      </c>
      <c r="G54" s="3">
        <f>월간수집!$BE$40</f>
        <v>0</v>
      </c>
      <c r="H54" s="3">
        <f>월간수집!$BE$53</f>
        <v>0</v>
      </c>
      <c r="I54" s="3">
        <f>월간수집!$BE$64</f>
        <v>0</v>
      </c>
      <c r="J54" s="3">
        <f>월간수집!$BE$83</f>
        <v>0</v>
      </c>
      <c r="K54" s="3">
        <f>월간수집!$BE$90</f>
        <v>0</v>
      </c>
      <c r="L54" s="3">
        <f>월간수집!$BE$100</f>
        <v>0</v>
      </c>
      <c r="M54" s="3">
        <f>월간수집!$BE$120</f>
        <v>0</v>
      </c>
      <c r="N54" s="339">
        <f>월간수집!$BE$153</f>
        <v>0</v>
      </c>
    </row>
    <row r="55" spans="1:14">
      <c r="A55" s="355" t="s">
        <v>203</v>
      </c>
      <c r="B55" s="352">
        <f t="shared" si="0"/>
        <v>0</v>
      </c>
      <c r="C55" s="3">
        <f>월간수집!$BF4</f>
        <v>0</v>
      </c>
      <c r="D55" s="3">
        <f>월간수집!BF$10</f>
        <v>0</v>
      </c>
      <c r="E55" s="3">
        <f>월간수집!$BF$26</f>
        <v>0</v>
      </c>
      <c r="F55" s="3">
        <f>월간수집!$BF$35</f>
        <v>0</v>
      </c>
      <c r="G55" s="3">
        <f>월간수집!$BF$40</f>
        <v>0</v>
      </c>
      <c r="H55" s="3">
        <f>월간수집!$BF$53</f>
        <v>0</v>
      </c>
      <c r="I55" s="3">
        <f>월간수집!$BF$64</f>
        <v>0</v>
      </c>
      <c r="J55" s="3">
        <f>월간수집!$BF$83</f>
        <v>0</v>
      </c>
      <c r="K55" s="3">
        <f>월간수집!$BF$90</f>
        <v>0</v>
      </c>
      <c r="L55" s="3">
        <f>월간수집!$BF$100</f>
        <v>0</v>
      </c>
      <c r="M55" s="3">
        <f>월간수집!$BF$120</f>
        <v>0</v>
      </c>
      <c r="N55" s="339">
        <f>월간수집!$BF$153</f>
        <v>0</v>
      </c>
    </row>
    <row r="56" spans="1:14">
      <c r="A56" s="356" t="s">
        <v>274</v>
      </c>
      <c r="B56" s="352">
        <f t="shared" si="0"/>
        <v>0</v>
      </c>
      <c r="C56" s="3">
        <f>월간수집!$BG4</f>
        <v>0</v>
      </c>
      <c r="D56" s="3">
        <f>월간수집!BG$10</f>
        <v>0</v>
      </c>
      <c r="E56" s="3">
        <f>월간수집!$BG$26</f>
        <v>0</v>
      </c>
      <c r="F56" s="3">
        <f>월간수집!$BG$35</f>
        <v>0</v>
      </c>
      <c r="G56" s="3">
        <f>월간수집!$BG$40</f>
        <v>0</v>
      </c>
      <c r="H56" s="3">
        <f>월간수집!$BG$53</f>
        <v>0</v>
      </c>
      <c r="I56" s="3">
        <f>월간수집!$BG$64</f>
        <v>0</v>
      </c>
      <c r="J56" s="3">
        <f>월간수집!$BG$83</f>
        <v>0</v>
      </c>
      <c r="K56" s="3">
        <f>월간수집!$BG$90</f>
        <v>0</v>
      </c>
      <c r="L56" s="3">
        <f>월간수집!$BG$100</f>
        <v>0</v>
      </c>
      <c r="M56" s="3">
        <f>월간수집!$BG$120</f>
        <v>0</v>
      </c>
      <c r="N56" s="339">
        <f>월간수집!$BG$153</f>
        <v>0</v>
      </c>
    </row>
    <row r="57" spans="1:14">
      <c r="A57" s="356" t="s">
        <v>204</v>
      </c>
      <c r="B57" s="352">
        <f t="shared" si="0"/>
        <v>0</v>
      </c>
      <c r="C57" s="3">
        <f>월간수집!$BH4</f>
        <v>0</v>
      </c>
      <c r="D57" s="3">
        <f>월간수집!BH$10</f>
        <v>0</v>
      </c>
      <c r="E57" s="3">
        <f>월간수집!$BH$26</f>
        <v>0</v>
      </c>
      <c r="F57" s="3">
        <f>월간수집!$BH$35</f>
        <v>0</v>
      </c>
      <c r="G57" s="3">
        <f>월간수집!$BH$40</f>
        <v>0</v>
      </c>
      <c r="H57" s="3">
        <f>월간수집!$BH$53</f>
        <v>0</v>
      </c>
      <c r="I57" s="3">
        <f>월간수집!$BH$64</f>
        <v>0</v>
      </c>
      <c r="J57" s="3">
        <f>월간수집!$BH$83</f>
        <v>0</v>
      </c>
      <c r="K57" s="3">
        <f>월간수집!$BH$90</f>
        <v>0</v>
      </c>
      <c r="L57" s="3">
        <f>월간수집!$BH$100</f>
        <v>0</v>
      </c>
      <c r="M57" s="3">
        <f>월간수집!$BH$120</f>
        <v>0</v>
      </c>
      <c r="N57" s="339">
        <f>월간수집!$BH$153</f>
        <v>0</v>
      </c>
    </row>
    <row r="58" spans="1:14" ht="17.25" thickBot="1">
      <c r="A58" s="357" t="s">
        <v>3</v>
      </c>
      <c r="B58" s="353">
        <f t="shared" si="0"/>
        <v>774</v>
      </c>
      <c r="C58" s="119">
        <f>월간수집!$BI4</f>
        <v>0</v>
      </c>
      <c r="D58" s="119">
        <f>월간수집!BI$10</f>
        <v>15</v>
      </c>
      <c r="E58" s="119">
        <f>월간수집!$BI$26</f>
        <v>674</v>
      </c>
      <c r="F58" s="119">
        <f>월간수집!$BI$35</f>
        <v>4</v>
      </c>
      <c r="G58" s="119">
        <f>월간수집!$BI$40</f>
        <v>0</v>
      </c>
      <c r="H58" s="119">
        <f>월간수집!$BI$53</f>
        <v>0</v>
      </c>
      <c r="I58" s="119">
        <f>월간수집!$BI$64</f>
        <v>0</v>
      </c>
      <c r="J58" s="119">
        <f>월간수집!$BI$83</f>
        <v>77</v>
      </c>
      <c r="K58" s="119">
        <f>월간수집!$BI$90</f>
        <v>0</v>
      </c>
      <c r="L58" s="119">
        <f>월간수집!$BI$100</f>
        <v>0</v>
      </c>
      <c r="M58" s="119">
        <f>월간수집!$BI$120</f>
        <v>0</v>
      </c>
      <c r="N58" s="340">
        <f>월간수집!$BI$153</f>
        <v>4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BI153"/>
    </sheetView>
  </sheetViews>
  <sheetFormatPr defaultRowHeight="16.5"/>
  <cols>
    <col min="1" max="1" width="15.125" style="1" bestFit="1" customWidth="1"/>
    <col min="2" max="2" width="17.875" style="1" bestFit="1" customWidth="1"/>
    <col min="3" max="3" width="33.375" style="1" bestFit="1" customWidth="1"/>
    <col min="4" max="4" width="21.375" style="1" bestFit="1" customWidth="1"/>
    <col min="5" max="5" width="10.5" style="1" bestFit="1" customWidth="1"/>
    <col min="6" max="6" width="11.25" style="1" bestFit="1" customWidth="1"/>
    <col min="7" max="8" width="13.25" style="1" bestFit="1" customWidth="1"/>
    <col min="9" max="9" width="11.25" style="1" bestFit="1" customWidth="1"/>
    <col min="10" max="10" width="9.25" style="1" bestFit="1" customWidth="1"/>
    <col min="11" max="11" width="11.25" style="1" bestFit="1" customWidth="1"/>
    <col min="12" max="14" width="9.25" style="1" bestFit="1" customWidth="1"/>
    <col min="15" max="15" width="9.375" style="1" bestFit="1" customWidth="1"/>
    <col min="16" max="17" width="9.25" style="1" bestFit="1" customWidth="1"/>
    <col min="18" max="18" width="9.375" style="1" bestFit="1" customWidth="1"/>
    <col min="19" max="19" width="12.5" style="1" bestFit="1" customWidth="1"/>
    <col min="20" max="20" width="10.375" style="1" bestFit="1" customWidth="1"/>
    <col min="21" max="21" width="7.375" style="1" bestFit="1" customWidth="1"/>
    <col min="22" max="23" width="9.25" style="1" bestFit="1" customWidth="1"/>
    <col min="24" max="24" width="8.25" style="1" bestFit="1" customWidth="1"/>
    <col min="25" max="25" width="11.25" style="1" bestFit="1" customWidth="1"/>
    <col min="26" max="34" width="11.25" style="112" customWidth="1"/>
    <col min="35" max="35" width="6.5" style="1" bestFit="1" customWidth="1"/>
    <col min="36" max="36" width="9.25" style="1" bestFit="1" customWidth="1"/>
    <col min="37" max="37" width="13.25" style="1" bestFit="1" customWidth="1"/>
    <col min="38" max="38" width="9.375" style="1" bestFit="1" customWidth="1"/>
    <col min="39" max="40" width="13.25" style="1" bestFit="1" customWidth="1"/>
    <col min="41" max="41" width="9.25" style="1" bestFit="1" customWidth="1"/>
    <col min="42" max="42" width="7.375" style="1" bestFit="1" customWidth="1"/>
    <col min="43" max="43" width="9.25" style="13" bestFit="1" customWidth="1"/>
    <col min="44" max="47" width="9.25" style="1" bestFit="1" customWidth="1"/>
    <col min="48" max="50" width="8.25" style="1" bestFit="1" customWidth="1"/>
    <col min="51" max="51" width="9.25" style="1" bestFit="1" customWidth="1"/>
    <col min="52" max="52" width="11.25" style="1" bestFit="1" customWidth="1"/>
    <col min="53" max="53" width="13.25" style="13" bestFit="1" customWidth="1"/>
    <col min="54" max="54" width="13.25" style="12" bestFit="1" customWidth="1"/>
    <col min="55" max="55" width="9.375" style="13" bestFit="1" customWidth="1"/>
    <col min="56" max="56" width="11.625" style="13" bestFit="1" customWidth="1"/>
    <col min="57" max="57" width="15.875" style="13" bestFit="1" customWidth="1"/>
    <col min="58" max="58" width="13.25" style="13" bestFit="1" customWidth="1"/>
    <col min="59" max="59" width="8.5" style="13" bestFit="1" customWidth="1"/>
    <col min="60" max="60" width="10.625" style="13" bestFit="1" customWidth="1"/>
    <col min="61" max="61" width="10.5" style="1" bestFit="1" customWidth="1"/>
    <col min="62" max="16384" width="9" style="1"/>
  </cols>
  <sheetData>
    <row r="1" spans="1:61" ht="49.5">
      <c r="A1" s="418" t="s">
        <v>64</v>
      </c>
      <c r="B1" s="233"/>
      <c r="C1" s="234"/>
      <c r="D1" s="235"/>
      <c r="E1" s="227" t="s">
        <v>65</v>
      </c>
      <c r="F1" s="205" t="s">
        <v>205</v>
      </c>
      <c r="G1" s="173" t="s">
        <v>206</v>
      </c>
      <c r="H1" s="173" t="s">
        <v>207</v>
      </c>
      <c r="I1" s="244" t="s">
        <v>208</v>
      </c>
      <c r="J1" s="173" t="s">
        <v>209</v>
      </c>
      <c r="K1" s="244" t="s">
        <v>324</v>
      </c>
      <c r="L1" s="244" t="s">
        <v>211</v>
      </c>
      <c r="M1" s="244" t="s">
        <v>212</v>
      </c>
      <c r="N1" s="244" t="s">
        <v>360</v>
      </c>
      <c r="O1" s="244" t="s">
        <v>214</v>
      </c>
      <c r="P1" s="244" t="s">
        <v>215</v>
      </c>
      <c r="Q1" s="244" t="s">
        <v>361</v>
      </c>
      <c r="R1" s="244" t="s">
        <v>217</v>
      </c>
      <c r="S1" s="244" t="s">
        <v>218</v>
      </c>
      <c r="T1" s="244" t="s">
        <v>219</v>
      </c>
      <c r="U1" s="244" t="s">
        <v>220</v>
      </c>
      <c r="V1" s="244" t="s">
        <v>221</v>
      </c>
      <c r="W1" s="244" t="s">
        <v>222</v>
      </c>
      <c r="X1" s="173" t="s">
        <v>223</v>
      </c>
      <c r="Y1" s="173" t="s">
        <v>224</v>
      </c>
      <c r="Z1" s="244" t="s">
        <v>362</v>
      </c>
      <c r="AA1" s="244" t="s">
        <v>363</v>
      </c>
      <c r="AB1" s="244" t="s">
        <v>364</v>
      </c>
      <c r="AC1" s="173" t="s">
        <v>365</v>
      </c>
      <c r="AD1" s="173" t="s">
        <v>366</v>
      </c>
      <c r="AE1" s="173" t="s">
        <v>367</v>
      </c>
      <c r="AF1" s="244" t="s">
        <v>368</v>
      </c>
      <c r="AG1" s="244" t="s">
        <v>369</v>
      </c>
      <c r="AH1" s="244" t="s">
        <v>370</v>
      </c>
      <c r="AI1" s="173" t="s">
        <v>225</v>
      </c>
      <c r="AJ1" s="244" t="s">
        <v>226</v>
      </c>
      <c r="AK1" s="173" t="s">
        <v>227</v>
      </c>
      <c r="AL1" s="244" t="s">
        <v>228</v>
      </c>
      <c r="AM1" s="173" t="s">
        <v>229</v>
      </c>
      <c r="AN1" s="173" t="s">
        <v>380</v>
      </c>
      <c r="AO1" s="244" t="s">
        <v>231</v>
      </c>
      <c r="AP1" s="173" t="s">
        <v>21</v>
      </c>
      <c r="AQ1" s="244" t="s">
        <v>233</v>
      </c>
      <c r="AR1" s="173" t="s">
        <v>234</v>
      </c>
      <c r="AS1" s="173" t="s">
        <v>235</v>
      </c>
      <c r="AT1" s="244" t="s">
        <v>236</v>
      </c>
      <c r="AU1" s="244" t="s">
        <v>237</v>
      </c>
      <c r="AV1" s="173" t="s">
        <v>238</v>
      </c>
      <c r="AW1" s="173" t="s">
        <v>239</v>
      </c>
      <c r="AX1" s="173" t="s">
        <v>240</v>
      </c>
      <c r="AY1" s="173" t="s">
        <v>241</v>
      </c>
      <c r="AZ1" s="173" t="s">
        <v>242</v>
      </c>
      <c r="BA1" s="244" t="s">
        <v>243</v>
      </c>
      <c r="BB1" s="173" t="s">
        <v>244</v>
      </c>
      <c r="BC1" s="245" t="s">
        <v>245</v>
      </c>
      <c r="BD1" s="261" t="s">
        <v>246</v>
      </c>
      <c r="BE1" s="261" t="s">
        <v>247</v>
      </c>
      <c r="BF1" s="245" t="s">
        <v>248</v>
      </c>
      <c r="BG1" s="261" t="s">
        <v>249</v>
      </c>
      <c r="BH1" s="261" t="s">
        <v>250</v>
      </c>
      <c r="BI1" s="174" t="s">
        <v>251</v>
      </c>
    </row>
    <row r="2" spans="1:61" ht="17.25" thickBot="1">
      <c r="A2" s="419"/>
      <c r="B2" s="236"/>
      <c r="C2" s="237"/>
      <c r="D2" s="238"/>
      <c r="E2" s="228">
        <v>368670</v>
      </c>
      <c r="F2" s="206">
        <v>2286</v>
      </c>
      <c r="G2" s="206">
        <v>37969</v>
      </c>
      <c r="H2" s="206">
        <v>34738</v>
      </c>
      <c r="I2" s="206">
        <v>5273</v>
      </c>
      <c r="J2" s="206">
        <v>1182</v>
      </c>
      <c r="K2" s="206">
        <v>448</v>
      </c>
      <c r="L2" s="206">
        <v>2563</v>
      </c>
      <c r="M2" s="206">
        <v>1719</v>
      </c>
      <c r="N2" s="206">
        <v>4189</v>
      </c>
      <c r="O2" s="206">
        <v>4619</v>
      </c>
      <c r="P2" s="206">
        <v>3010</v>
      </c>
      <c r="Q2" s="206">
        <v>535</v>
      </c>
      <c r="R2" s="206">
        <v>3990</v>
      </c>
      <c r="S2" s="206">
        <v>226</v>
      </c>
      <c r="T2" s="206">
        <v>5</v>
      </c>
      <c r="U2" s="206">
        <v>37</v>
      </c>
      <c r="V2" s="206">
        <v>230</v>
      </c>
      <c r="W2" s="206">
        <v>59</v>
      </c>
      <c r="X2" s="206">
        <v>1563</v>
      </c>
      <c r="Y2" s="206">
        <v>106</v>
      </c>
      <c r="Z2" s="206">
        <v>172</v>
      </c>
      <c r="AA2" s="206">
        <v>21</v>
      </c>
      <c r="AB2" s="206">
        <v>0</v>
      </c>
      <c r="AC2" s="206">
        <v>6</v>
      </c>
      <c r="AD2" s="206">
        <v>313</v>
      </c>
      <c r="AE2" s="206">
        <v>0</v>
      </c>
      <c r="AF2" s="206">
        <v>85</v>
      </c>
      <c r="AG2" s="206">
        <v>0</v>
      </c>
      <c r="AH2" s="206">
        <v>0</v>
      </c>
      <c r="AI2" s="206">
        <v>97</v>
      </c>
      <c r="AJ2" s="206">
        <v>2485</v>
      </c>
      <c r="AK2" s="206">
        <v>14587</v>
      </c>
      <c r="AL2" s="206">
        <v>24813</v>
      </c>
      <c r="AM2" s="206">
        <v>6646</v>
      </c>
      <c r="AN2" s="206">
        <v>749</v>
      </c>
      <c r="AO2" s="206">
        <v>5451</v>
      </c>
      <c r="AP2" s="206">
        <v>678</v>
      </c>
      <c r="AQ2" s="206">
        <v>3336</v>
      </c>
      <c r="AR2" s="206">
        <v>2374</v>
      </c>
      <c r="AS2" s="206">
        <v>8978</v>
      </c>
      <c r="AT2" s="206">
        <v>108</v>
      </c>
      <c r="AU2" s="206">
        <v>91</v>
      </c>
      <c r="AV2" s="206">
        <v>6000</v>
      </c>
      <c r="AW2" s="206">
        <v>1211</v>
      </c>
      <c r="AX2" s="206">
        <v>19384</v>
      </c>
      <c r="AY2" s="206">
        <v>1646</v>
      </c>
      <c r="AZ2" s="206">
        <v>135</v>
      </c>
      <c r="BA2" s="206">
        <v>77</v>
      </c>
      <c r="BB2" s="206">
        <v>418</v>
      </c>
      <c r="BC2" s="206">
        <v>54000</v>
      </c>
      <c r="BD2" s="206">
        <v>503</v>
      </c>
      <c r="BE2" s="206">
        <v>75</v>
      </c>
      <c r="BF2" s="206">
        <v>15</v>
      </c>
      <c r="BG2" s="206">
        <v>3687</v>
      </c>
      <c r="BH2" s="206">
        <v>2677</v>
      </c>
      <c r="BI2" s="206">
        <v>103105</v>
      </c>
    </row>
    <row r="3" spans="1:61" s="112" customFormat="1" ht="17.25" thickBot="1">
      <c r="A3" s="164" t="s">
        <v>381</v>
      </c>
      <c r="B3" s="164" t="s">
        <v>381</v>
      </c>
      <c r="C3" s="164"/>
      <c r="D3" s="280"/>
      <c r="E3" s="278">
        <v>53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53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53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53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9" t="s">
        <v>66</v>
      </c>
      <c r="B5" s="164" t="s">
        <v>67</v>
      </c>
      <c r="C5" s="164"/>
      <c r="D5" s="280"/>
      <c r="E5" s="278">
        <v>30941</v>
      </c>
      <c r="F5" s="207">
        <v>1740</v>
      </c>
      <c r="G5" s="139">
        <v>3901</v>
      </c>
      <c r="H5" s="139">
        <v>3830</v>
      </c>
      <c r="I5" s="139">
        <v>658</v>
      </c>
      <c r="J5" s="139">
        <v>632</v>
      </c>
      <c r="K5" s="139">
        <v>234</v>
      </c>
      <c r="L5" s="139">
        <v>1280</v>
      </c>
      <c r="M5" s="139">
        <v>833</v>
      </c>
      <c r="N5" s="139">
        <v>1604</v>
      </c>
      <c r="O5" s="139">
        <v>1400</v>
      </c>
      <c r="P5" s="139">
        <v>1485</v>
      </c>
      <c r="Q5" s="139">
        <v>355</v>
      </c>
      <c r="R5" s="139">
        <v>1020</v>
      </c>
      <c r="S5" s="139">
        <v>54</v>
      </c>
      <c r="T5" s="139"/>
      <c r="U5" s="139">
        <v>16</v>
      </c>
      <c r="V5" s="139">
        <v>114</v>
      </c>
      <c r="W5" s="139">
        <v>33</v>
      </c>
      <c r="X5" s="139">
        <v>1161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17</v>
      </c>
      <c r="AE5" s="139"/>
      <c r="AF5" s="139">
        <v>10</v>
      </c>
      <c r="AG5" s="139"/>
      <c r="AH5" s="139"/>
      <c r="AI5" s="139"/>
      <c r="AJ5" s="139">
        <v>17</v>
      </c>
      <c r="AK5" s="139">
        <v>8</v>
      </c>
      <c r="AL5" s="139">
        <v>6</v>
      </c>
      <c r="AM5" s="139"/>
      <c r="AN5" s="139"/>
      <c r="AO5" s="139"/>
      <c r="AP5" s="139"/>
      <c r="AQ5" s="139">
        <v>2558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10"/>
      <c r="B6" s="163" t="s">
        <v>68</v>
      </c>
      <c r="C6" s="163"/>
      <c r="D6" s="250"/>
      <c r="E6" s="279">
        <v>1157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486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10"/>
      <c r="B7" s="163" t="s">
        <v>69</v>
      </c>
      <c r="C7" s="163"/>
      <c r="D7" s="250"/>
      <c r="E7" s="279">
        <v>5131</v>
      </c>
      <c r="F7" s="131">
        <v>11</v>
      </c>
      <c r="G7" s="135">
        <v>4</v>
      </c>
      <c r="H7" s="135">
        <v>1809</v>
      </c>
      <c r="I7" s="135">
        <v>40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240</v>
      </c>
      <c r="AL7" s="135">
        <v>1</v>
      </c>
      <c r="AM7" s="135"/>
      <c r="AN7" s="135">
        <v>6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2764</v>
      </c>
    </row>
    <row r="8" spans="1:61">
      <c r="A8" s="410"/>
      <c r="B8" s="163" t="s">
        <v>70</v>
      </c>
      <c r="C8" s="163"/>
      <c r="D8" s="250"/>
      <c r="E8" s="298">
        <v>126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126</v>
      </c>
    </row>
    <row r="9" spans="1:61" s="112" customFormat="1" ht="17.25" thickBot="1">
      <c r="A9" s="411"/>
      <c r="B9" s="163" t="s">
        <v>304</v>
      </c>
      <c r="C9" s="163"/>
      <c r="D9" s="250"/>
      <c r="E9" s="298">
        <v>11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11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37366</v>
      </c>
      <c r="E10" s="299">
        <v>37366</v>
      </c>
      <c r="F10" s="209">
        <v>1751</v>
      </c>
      <c r="G10" s="185">
        <v>3905</v>
      </c>
      <c r="H10" s="185">
        <v>5639</v>
      </c>
      <c r="I10" s="185">
        <v>698</v>
      </c>
      <c r="J10" s="185">
        <v>632</v>
      </c>
      <c r="K10" s="185">
        <v>234</v>
      </c>
      <c r="L10" s="185">
        <v>1282</v>
      </c>
      <c r="M10" s="185">
        <v>833</v>
      </c>
      <c r="N10" s="185">
        <v>1604</v>
      </c>
      <c r="O10" s="185">
        <v>1408</v>
      </c>
      <c r="P10" s="185">
        <v>1485</v>
      </c>
      <c r="Q10" s="185">
        <v>355</v>
      </c>
      <c r="R10" s="185">
        <v>1021</v>
      </c>
      <c r="S10" s="185">
        <v>54</v>
      </c>
      <c r="T10" s="185">
        <v>0</v>
      </c>
      <c r="U10" s="185">
        <v>16</v>
      </c>
      <c r="V10" s="185">
        <v>114</v>
      </c>
      <c r="W10" s="185">
        <v>33</v>
      </c>
      <c r="X10" s="185">
        <v>1161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17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17</v>
      </c>
      <c r="AK10" s="185">
        <v>248</v>
      </c>
      <c r="AL10" s="185">
        <v>18</v>
      </c>
      <c r="AM10" s="185">
        <v>0</v>
      </c>
      <c r="AN10" s="185">
        <v>6</v>
      </c>
      <c r="AO10" s="185">
        <v>0</v>
      </c>
      <c r="AP10" s="185">
        <v>0</v>
      </c>
      <c r="AQ10" s="185">
        <v>3045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2948</v>
      </c>
    </row>
    <row r="11" spans="1:61">
      <c r="A11" s="417" t="s">
        <v>71</v>
      </c>
      <c r="B11" s="391" t="s">
        <v>72</v>
      </c>
      <c r="C11" s="167"/>
      <c r="D11" s="282"/>
      <c r="E11" s="300">
        <v>48633</v>
      </c>
      <c r="F11" s="207">
        <v>30</v>
      </c>
      <c r="G11" s="139">
        <v>27632</v>
      </c>
      <c r="H11" s="139">
        <v>13173</v>
      </c>
      <c r="I11" s="139">
        <v>2021</v>
      </c>
      <c r="J11" s="139">
        <v>91</v>
      </c>
      <c r="K11" s="139">
        <v>0</v>
      </c>
      <c r="L11" s="139">
        <v>46</v>
      </c>
      <c r="M11" s="139">
        <v>30</v>
      </c>
      <c r="N11" s="139">
        <v>1719</v>
      </c>
      <c r="O11" s="139">
        <v>1543</v>
      </c>
      <c r="P11" s="139">
        <v>2</v>
      </c>
      <c r="Q11" s="139">
        <v>0</v>
      </c>
      <c r="R11" s="139">
        <v>32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3</v>
      </c>
      <c r="Y11" s="139"/>
      <c r="Z11" s="139"/>
      <c r="AA11" s="139"/>
      <c r="AB11" s="139"/>
      <c r="AC11" s="139"/>
      <c r="AD11" s="139">
        <v>4</v>
      </c>
      <c r="AE11" s="139"/>
      <c r="AF11" s="139"/>
      <c r="AG11" s="139"/>
      <c r="AH11" s="139"/>
      <c r="AI11" s="139"/>
      <c r="AJ11" s="139">
        <v>12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20"/>
      <c r="B12" s="230" t="s">
        <v>73</v>
      </c>
      <c r="C12" s="231"/>
      <c r="D12" s="250"/>
      <c r="E12" s="279">
        <v>24123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24123</v>
      </c>
    </row>
    <row r="13" spans="1:61">
      <c r="A13" s="420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20"/>
      <c r="B14" s="230" t="s">
        <v>75</v>
      </c>
      <c r="C14" s="229"/>
      <c r="D14" s="250"/>
      <c r="E14" s="279">
        <v>686</v>
      </c>
      <c r="F14" s="131"/>
      <c r="G14" s="135">
        <v>297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20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20"/>
      <c r="B16" s="231" t="s">
        <v>77</v>
      </c>
      <c r="C16" s="231"/>
      <c r="D16" s="250"/>
      <c r="E16" s="279">
        <v>1643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1643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20"/>
      <c r="B17" s="231" t="s">
        <v>78</v>
      </c>
      <c r="C17" s="231"/>
      <c r="D17" s="250"/>
      <c r="E17" s="279">
        <v>1203</v>
      </c>
      <c r="F17" s="131"/>
      <c r="G17" s="135">
        <v>1203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20"/>
      <c r="B18" s="231" t="s">
        <v>79</v>
      </c>
      <c r="C18" s="231"/>
      <c r="D18" s="250"/>
      <c r="E18" s="279">
        <v>8771</v>
      </c>
      <c r="F18" s="131"/>
      <c r="G18" s="135">
        <v>1013</v>
      </c>
      <c r="H18" s="135">
        <v>843</v>
      </c>
      <c r="I18" s="135">
        <v>345</v>
      </c>
      <c r="J18" s="135">
        <v>222</v>
      </c>
      <c r="K18" s="135"/>
      <c r="L18" s="135">
        <v>888</v>
      </c>
      <c r="M18" s="135">
        <v>526</v>
      </c>
      <c r="N18" s="135">
        <v>618</v>
      </c>
      <c r="O18" s="135">
        <v>1077</v>
      </c>
      <c r="P18" s="135">
        <v>956</v>
      </c>
      <c r="Q18" s="135"/>
      <c r="R18" s="135">
        <v>1127</v>
      </c>
      <c r="S18" s="135"/>
      <c r="T18" s="135"/>
      <c r="U18" s="135">
        <v>13</v>
      </c>
      <c r="V18" s="135">
        <v>8</v>
      </c>
      <c r="W18" s="135"/>
      <c r="X18" s="135">
        <v>257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515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20"/>
      <c r="B19" s="231" t="s">
        <v>80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20"/>
      <c r="B20" s="400" t="s">
        <v>81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20"/>
      <c r="B21" s="400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20"/>
      <c r="B22" s="400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20"/>
      <c r="B23" s="400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20"/>
      <c r="B24" s="400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21"/>
      <c r="B25" s="232" t="s">
        <v>83</v>
      </c>
      <c r="C25" s="232"/>
      <c r="D25" s="260"/>
      <c r="E25" s="298">
        <v>104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42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109206</v>
      </c>
      <c r="E26" s="301">
        <v>109206</v>
      </c>
      <c r="F26" s="210">
        <v>30</v>
      </c>
      <c r="G26" s="188">
        <v>30145</v>
      </c>
      <c r="H26" s="188">
        <v>14038</v>
      </c>
      <c r="I26" s="188">
        <v>2730</v>
      </c>
      <c r="J26" s="188">
        <v>313</v>
      </c>
      <c r="K26" s="188">
        <v>0</v>
      </c>
      <c r="L26" s="188">
        <v>950</v>
      </c>
      <c r="M26" s="188">
        <v>565</v>
      </c>
      <c r="N26" s="188">
        <v>2346</v>
      </c>
      <c r="O26" s="188">
        <v>2643</v>
      </c>
      <c r="P26" s="188">
        <v>960</v>
      </c>
      <c r="Q26" s="188">
        <v>0</v>
      </c>
      <c r="R26" s="188">
        <v>1201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260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246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1116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1643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24523</v>
      </c>
    </row>
    <row r="27" spans="1:61">
      <c r="A27" s="410" t="s">
        <v>181</v>
      </c>
      <c r="B27" s="396" t="s">
        <v>85</v>
      </c>
      <c r="C27" s="170" t="s">
        <v>42</v>
      </c>
      <c r="D27" s="282"/>
      <c r="E27" s="300">
        <v>5434</v>
      </c>
      <c r="F27" s="207">
        <v>362</v>
      </c>
      <c r="G27" s="139">
        <v>130</v>
      </c>
      <c r="H27" s="139">
        <v>1279</v>
      </c>
      <c r="I27" s="139">
        <v>91</v>
      </c>
      <c r="J27" s="139">
        <v>62</v>
      </c>
      <c r="K27" s="139">
        <v>214</v>
      </c>
      <c r="L27" s="139">
        <v>144</v>
      </c>
      <c r="M27" s="139">
        <v>146</v>
      </c>
      <c r="N27" s="139">
        <v>135</v>
      </c>
      <c r="O27" s="139">
        <v>151</v>
      </c>
      <c r="P27" s="139">
        <v>296</v>
      </c>
      <c r="Q27" s="139">
        <v>179</v>
      </c>
      <c r="R27" s="139">
        <v>475</v>
      </c>
      <c r="S27" s="139">
        <v>93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81</v>
      </c>
      <c r="Z27" s="139">
        <v>32</v>
      </c>
      <c r="AA27" s="139">
        <v>7</v>
      </c>
      <c r="AB27" s="139"/>
      <c r="AC27" s="139">
        <v>3</v>
      </c>
      <c r="AD27" s="139">
        <v>31</v>
      </c>
      <c r="AE27" s="139"/>
      <c r="AF27" s="139">
        <v>62</v>
      </c>
      <c r="AG27" s="139"/>
      <c r="AH27" s="139"/>
      <c r="AI27" s="139">
        <v>5</v>
      </c>
      <c r="AJ27" s="139">
        <v>1277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10"/>
      <c r="B28" s="400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10"/>
      <c r="B29" s="400"/>
      <c r="C29" s="163" t="s">
        <v>44</v>
      </c>
      <c r="D29" s="250"/>
      <c r="E29" s="300">
        <v>12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12</v>
      </c>
    </row>
    <row r="30" spans="1:61">
      <c r="A30" s="410"/>
      <c r="B30" s="330" t="s">
        <v>371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10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10"/>
      <c r="B32" s="231" t="s">
        <v>89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10"/>
      <c r="B33" s="231" t="s">
        <v>90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11"/>
      <c r="B34" s="189" t="s">
        <v>91</v>
      </c>
      <c r="C34" s="390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5609</v>
      </c>
      <c r="E35" s="303">
        <v>5609</v>
      </c>
      <c r="F35" s="211">
        <v>362</v>
      </c>
      <c r="G35" s="192">
        <v>130</v>
      </c>
      <c r="H35" s="192">
        <v>1279</v>
      </c>
      <c r="I35" s="192">
        <v>91</v>
      </c>
      <c r="J35" s="192">
        <v>62</v>
      </c>
      <c r="K35" s="192">
        <v>214</v>
      </c>
      <c r="L35" s="192">
        <v>144</v>
      </c>
      <c r="M35" s="192">
        <v>146</v>
      </c>
      <c r="N35" s="192">
        <v>135</v>
      </c>
      <c r="O35" s="192">
        <v>151</v>
      </c>
      <c r="P35" s="192">
        <v>296</v>
      </c>
      <c r="Q35" s="192">
        <v>179</v>
      </c>
      <c r="R35" s="192">
        <v>475</v>
      </c>
      <c r="S35" s="192">
        <v>93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81</v>
      </c>
      <c r="Z35" s="192">
        <v>32</v>
      </c>
      <c r="AA35" s="192">
        <v>7</v>
      </c>
      <c r="AB35" s="192">
        <v>0</v>
      </c>
      <c r="AC35" s="192">
        <v>3</v>
      </c>
      <c r="AD35" s="192">
        <v>31</v>
      </c>
      <c r="AE35" s="192">
        <v>0</v>
      </c>
      <c r="AF35" s="192">
        <v>62</v>
      </c>
      <c r="AG35" s="192">
        <v>0</v>
      </c>
      <c r="AH35" s="192">
        <v>0</v>
      </c>
      <c r="AI35" s="192">
        <v>5</v>
      </c>
      <c r="AJ35" s="192">
        <v>1277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90</v>
      </c>
    </row>
    <row r="36" spans="1:61" s="112" customFormat="1">
      <c r="A36" s="425" t="s">
        <v>372</v>
      </c>
      <c r="B36" s="243" t="s">
        <v>373</v>
      </c>
      <c r="C36" s="230"/>
      <c r="D36" s="250"/>
      <c r="E36" s="300">
        <v>321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161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426"/>
      <c r="B37" s="164" t="s">
        <v>93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426"/>
      <c r="B38" s="231" t="s">
        <v>374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27"/>
      <c r="B39" s="232" t="s">
        <v>95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480</v>
      </c>
      <c r="E40" s="304">
        <v>480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161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22" t="s">
        <v>96</v>
      </c>
      <c r="B41" s="156" t="s">
        <v>97</v>
      </c>
      <c r="C41" s="170"/>
      <c r="D41" s="282"/>
      <c r="E41" s="300">
        <v>2216</v>
      </c>
      <c r="F41" s="213"/>
      <c r="G41" s="193"/>
      <c r="H41" s="193">
        <v>180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423"/>
      <c r="B42" s="136" t="s">
        <v>98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23"/>
      <c r="B43" s="231" t="s">
        <v>99</v>
      </c>
      <c r="C43" s="163"/>
      <c r="D43" s="250"/>
      <c r="E43" s="279">
        <v>1497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1497</v>
      </c>
    </row>
    <row r="44" spans="1:61">
      <c r="A44" s="423"/>
      <c r="B44" s="231" t="s">
        <v>100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23"/>
      <c r="B45" s="400" t="s">
        <v>101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23"/>
      <c r="B46" s="400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23"/>
      <c r="B47" s="400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23"/>
      <c r="B48" s="400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23"/>
      <c r="B49" s="239" t="s">
        <v>102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23"/>
      <c r="B50" s="272" t="s">
        <v>103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 s="13" customFormat="1">
      <c r="A51" s="423"/>
      <c r="B51" s="272" t="s">
        <v>382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24"/>
      <c r="B52" s="272" t="s">
        <v>383</v>
      </c>
      <c r="C52" s="273"/>
      <c r="D52" s="287"/>
      <c r="E52" s="305">
        <v>18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18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14385</v>
      </c>
      <c r="E53" s="306">
        <v>14385</v>
      </c>
      <c r="F53" s="215">
        <v>4</v>
      </c>
      <c r="G53" s="215">
        <v>12</v>
      </c>
      <c r="H53" s="215">
        <v>275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197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12175</v>
      </c>
    </row>
    <row r="54" spans="1:61">
      <c r="A54" s="415" t="s">
        <v>104</v>
      </c>
      <c r="B54" s="320" t="s">
        <v>348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16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16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16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16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16"/>
      <c r="B59" s="163" t="s">
        <v>349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16"/>
      <c r="B60" s="400" t="s">
        <v>375</v>
      </c>
      <c r="C60" s="395" t="s">
        <v>350</v>
      </c>
      <c r="D60" s="250" t="s">
        <v>351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16"/>
      <c r="B61" s="400"/>
      <c r="C61" s="396"/>
      <c r="D61" s="250" t="s">
        <v>376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16"/>
      <c r="B62" s="400"/>
      <c r="C62" s="395" t="s">
        <v>352</v>
      </c>
      <c r="D62" s="250" t="s">
        <v>353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17"/>
      <c r="B63" s="400"/>
      <c r="C63" s="396"/>
      <c r="D63" s="250" t="s">
        <v>354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5267</v>
      </c>
      <c r="E64" s="318">
        <v>5267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397" t="s">
        <v>106</v>
      </c>
      <c r="B65" s="396" t="s">
        <v>107</v>
      </c>
      <c r="C65" s="164" t="s">
        <v>108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398"/>
      <c r="B66" s="400"/>
      <c r="C66" s="231" t="s">
        <v>109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398"/>
      <c r="B67" s="395" t="s">
        <v>110</v>
      </c>
      <c r="C67" s="392" t="s">
        <v>111</v>
      </c>
      <c r="D67" s="393"/>
      <c r="E67" s="394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398"/>
      <c r="B68" s="401"/>
      <c r="C68" s="243" t="s">
        <v>112</v>
      </c>
      <c r="D68" s="290"/>
      <c r="E68" s="279">
        <v>60796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54000</v>
      </c>
      <c r="BD68" s="247"/>
      <c r="BE68" s="247"/>
      <c r="BF68" s="247"/>
      <c r="BG68" s="247">
        <v>3</v>
      </c>
      <c r="BH68" s="247"/>
      <c r="BI68" s="137">
        <v>802</v>
      </c>
    </row>
    <row r="69" spans="1:61">
      <c r="A69" s="398"/>
      <c r="B69" s="401"/>
      <c r="C69" s="231" t="s">
        <v>113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 s="13" customFormat="1">
      <c r="A70" s="398"/>
      <c r="B70" s="401"/>
      <c r="C70" s="395" t="s">
        <v>191</v>
      </c>
      <c r="D70" s="250" t="s">
        <v>192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 s="13" customFormat="1">
      <c r="A71" s="398"/>
      <c r="B71" s="396"/>
      <c r="C71" s="396"/>
      <c r="D71" s="291" t="s">
        <v>193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398"/>
      <c r="B72" s="400" t="s">
        <v>114</v>
      </c>
      <c r="C72" s="229" t="s">
        <v>115</v>
      </c>
      <c r="D72" s="250"/>
      <c r="E72" s="279">
        <v>1665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192</v>
      </c>
    </row>
    <row r="73" spans="1:61">
      <c r="A73" s="398"/>
      <c r="B73" s="400"/>
      <c r="C73" s="231" t="s">
        <v>116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398"/>
      <c r="B74" s="400" t="s">
        <v>117</v>
      </c>
      <c r="C74" s="231" t="s">
        <v>118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398"/>
      <c r="B75" s="400"/>
      <c r="C75" s="231" t="s">
        <v>119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398"/>
      <c r="B76" s="400" t="s">
        <v>120</v>
      </c>
      <c r="C76" s="231" t="s">
        <v>67</v>
      </c>
      <c r="D76" s="250"/>
      <c r="E76" s="279">
        <v>13747</v>
      </c>
      <c r="F76" s="131">
        <v>1</v>
      </c>
      <c r="G76" s="135">
        <v>1</v>
      </c>
      <c r="H76" s="135">
        <v>1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37</v>
      </c>
      <c r="AJ76" s="135"/>
      <c r="AK76" s="135"/>
      <c r="AL76" s="135">
        <v>1405</v>
      </c>
      <c r="AM76" s="135">
        <v>4226</v>
      </c>
      <c r="AN76" s="263">
        <v>563</v>
      </c>
      <c r="AO76" s="135"/>
      <c r="AP76" s="135">
        <v>565</v>
      </c>
      <c r="AQ76" s="135">
        <v>291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398"/>
      <c r="B77" s="400"/>
      <c r="C77" s="231" t="s">
        <v>97</v>
      </c>
      <c r="D77" s="250"/>
      <c r="E77" s="279">
        <v>1845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1844</v>
      </c>
    </row>
    <row r="78" spans="1:61">
      <c r="A78" s="398"/>
      <c r="B78" s="400" t="s">
        <v>121</v>
      </c>
      <c r="C78" s="231" t="s">
        <v>122</v>
      </c>
      <c r="D78" s="250"/>
      <c r="E78" s="279">
        <v>4818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4818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398"/>
      <c r="B79" s="400"/>
      <c r="C79" s="231" t="s">
        <v>123</v>
      </c>
      <c r="D79" s="250"/>
      <c r="E79" s="279">
        <v>19384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19384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398"/>
      <c r="B80" s="400"/>
      <c r="C80" s="231" t="s">
        <v>124</v>
      </c>
      <c r="D80" s="250"/>
      <c r="E80" s="279">
        <v>703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703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398"/>
      <c r="B81" s="400"/>
      <c r="C81" s="231" t="s">
        <v>377</v>
      </c>
      <c r="D81" s="250"/>
      <c r="E81" s="279">
        <v>34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34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399"/>
      <c r="B82" s="395"/>
      <c r="C82" s="232" t="s">
        <v>126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111179</v>
      </c>
      <c r="E83" s="308">
        <v>111179</v>
      </c>
      <c r="F83" s="220">
        <v>1</v>
      </c>
      <c r="G83" s="201">
        <v>865</v>
      </c>
      <c r="H83" s="201">
        <v>124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92</v>
      </c>
      <c r="AJ83" s="201">
        <v>0</v>
      </c>
      <c r="AK83" s="201">
        <v>7</v>
      </c>
      <c r="AL83" s="201">
        <v>2209</v>
      </c>
      <c r="AM83" s="201">
        <v>6448</v>
      </c>
      <c r="AN83" s="201">
        <v>578</v>
      </c>
      <c r="AO83" s="201">
        <v>5058</v>
      </c>
      <c r="AP83" s="201">
        <v>678</v>
      </c>
      <c r="AQ83" s="201">
        <v>291</v>
      </c>
      <c r="AR83" s="201">
        <v>115</v>
      </c>
      <c r="AS83" s="201">
        <v>1491</v>
      </c>
      <c r="AT83" s="201">
        <v>0</v>
      </c>
      <c r="AU83" s="201">
        <v>0</v>
      </c>
      <c r="AV83" s="201">
        <v>4967</v>
      </c>
      <c r="AW83" s="201">
        <v>1211</v>
      </c>
      <c r="AX83" s="201">
        <v>19384</v>
      </c>
      <c r="AY83" s="201">
        <v>0</v>
      </c>
      <c r="AZ83" s="201">
        <v>0</v>
      </c>
      <c r="BA83" s="201">
        <v>0</v>
      </c>
      <c r="BB83" s="201">
        <v>0</v>
      </c>
      <c r="BC83" s="201">
        <v>54000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6778</v>
      </c>
    </row>
    <row r="84" spans="1:61">
      <c r="A84" s="397" t="s">
        <v>127</v>
      </c>
      <c r="B84" s="388" t="s">
        <v>128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398"/>
      <c r="B85" s="389" t="s">
        <v>129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398"/>
      <c r="B86" s="402" t="s">
        <v>378</v>
      </c>
      <c r="C86" s="265" t="s">
        <v>130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398"/>
      <c r="B87" s="403"/>
      <c r="C87" s="265" t="s">
        <v>131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398"/>
      <c r="B88" s="400" t="s">
        <v>49</v>
      </c>
      <c r="C88" s="163" t="s">
        <v>132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399"/>
      <c r="B89" s="395"/>
      <c r="C89" s="171" t="s">
        <v>133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397" t="s">
        <v>134</v>
      </c>
      <c r="B91" s="388" t="s">
        <v>135</v>
      </c>
      <c r="C91" s="388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398"/>
      <c r="B92" s="389" t="s">
        <v>136</v>
      </c>
      <c r="C92" s="389"/>
      <c r="D92" s="250"/>
      <c r="E92" s="300">
        <v>38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38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398"/>
      <c r="B93" s="389" t="s">
        <v>137</v>
      </c>
      <c r="C93" s="389"/>
      <c r="D93" s="250"/>
      <c r="E93" s="300">
        <v>469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468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398"/>
      <c r="B94" s="395" t="s">
        <v>50</v>
      </c>
      <c r="C94" s="231" t="s">
        <v>138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398"/>
      <c r="B95" s="396"/>
      <c r="C95" s="231" t="s">
        <v>139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398"/>
      <c r="B96" s="389" t="s">
        <v>140</v>
      </c>
      <c r="C96" s="231"/>
      <c r="D96" s="250"/>
      <c r="E96" s="300">
        <v>492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488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398"/>
      <c r="B97" s="389" t="s">
        <v>141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398"/>
      <c r="B98" s="389" t="s">
        <v>142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399"/>
      <c r="B99" s="390" t="s">
        <v>143</v>
      </c>
      <c r="C99" s="390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1024</v>
      </c>
      <c r="E100" s="309">
        <v>1024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1019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397" t="s">
        <v>144</v>
      </c>
      <c r="B101" s="240" t="s">
        <v>145</v>
      </c>
      <c r="C101" s="241" t="s">
        <v>145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398"/>
      <c r="B102" s="400" t="s">
        <v>146</v>
      </c>
      <c r="C102" s="231" t="s">
        <v>384</v>
      </c>
      <c r="D102" s="253"/>
      <c r="E102" s="279">
        <v>1205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1205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398"/>
      <c r="B103" s="400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 s="112" customFormat="1">
      <c r="A104" s="398"/>
      <c r="B104" s="395" t="s">
        <v>306</v>
      </c>
      <c r="C104" s="389" t="s">
        <v>307</v>
      </c>
      <c r="D104" s="250" t="s">
        <v>307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 s="112" customFormat="1">
      <c r="A105" s="398"/>
      <c r="B105" s="401"/>
      <c r="C105" s="395" t="s">
        <v>308</v>
      </c>
      <c r="D105" s="250" t="s">
        <v>309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 s="112" customFormat="1">
      <c r="A106" s="398"/>
      <c r="B106" s="401"/>
      <c r="C106" s="401"/>
      <c r="D106" s="250" t="s">
        <v>310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 s="112" customFormat="1">
      <c r="A107" s="398"/>
      <c r="B107" s="401"/>
      <c r="C107" s="401"/>
      <c r="D107" s="250" t="s">
        <v>311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 s="112" customFormat="1">
      <c r="A108" s="398"/>
      <c r="B108" s="401"/>
      <c r="C108" s="396"/>
      <c r="D108" s="250" t="s">
        <v>312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 s="112" customFormat="1">
      <c r="A109" s="398"/>
      <c r="B109" s="401"/>
      <c r="C109" s="395" t="s">
        <v>313</v>
      </c>
      <c r="D109" s="250" t="s">
        <v>314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 s="112" customFormat="1">
      <c r="A110" s="398"/>
      <c r="B110" s="401"/>
      <c r="C110" s="401"/>
      <c r="D110" s="250" t="s">
        <v>315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 s="112" customFormat="1">
      <c r="A111" s="398"/>
      <c r="B111" s="401"/>
      <c r="C111" s="396"/>
      <c r="D111" s="250" t="s">
        <v>316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398"/>
      <c r="B112" s="401"/>
      <c r="C112" s="395" t="s">
        <v>317</v>
      </c>
      <c r="D112" s="277" t="s">
        <v>318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398"/>
      <c r="B113" s="401"/>
      <c r="C113" s="401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398"/>
      <c r="B114" s="396"/>
      <c r="C114" s="396"/>
      <c r="D114" s="277" t="s">
        <v>320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398"/>
      <c r="B115" s="400" t="s">
        <v>147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398"/>
      <c r="B116" s="400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398"/>
      <c r="B117" s="400" t="s">
        <v>148</v>
      </c>
      <c r="C117" s="231" t="s">
        <v>62</v>
      </c>
      <c r="D117" s="253"/>
      <c r="E117" s="279">
        <v>17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17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398"/>
      <c r="B118" s="400"/>
      <c r="C118" s="231" t="s">
        <v>51</v>
      </c>
      <c r="D118" s="253"/>
      <c r="E118" s="279">
        <v>15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15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399"/>
      <c r="B119" s="395"/>
      <c r="C119" s="232" t="s">
        <v>385</v>
      </c>
      <c r="D119" s="254"/>
      <c r="E119" s="279">
        <v>108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108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10205</v>
      </c>
      <c r="E120" s="310">
        <v>10205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10205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9" t="s">
        <v>149</v>
      </c>
      <c r="B121" s="412" t="s">
        <v>150</v>
      </c>
      <c r="C121" s="167" t="s">
        <v>112</v>
      </c>
      <c r="D121" s="280"/>
      <c r="E121" s="300">
        <v>8497</v>
      </c>
      <c r="F121" s="207">
        <v>25</v>
      </c>
      <c r="G121" s="139">
        <v>957</v>
      </c>
      <c r="H121" s="139">
        <v>4496</v>
      </c>
      <c r="I121" s="139">
        <v>326</v>
      </c>
      <c r="J121" s="139">
        <v>148</v>
      </c>
      <c r="K121" s="139">
        <v>0</v>
      </c>
      <c r="L121" s="139">
        <v>179</v>
      </c>
      <c r="M121" s="139">
        <v>165</v>
      </c>
      <c r="N121" s="139">
        <v>78</v>
      </c>
      <c r="O121" s="266">
        <v>387</v>
      </c>
      <c r="P121" s="139">
        <v>236</v>
      </c>
      <c r="Q121" s="139">
        <v>0</v>
      </c>
      <c r="R121" s="139">
        <v>1273</v>
      </c>
      <c r="S121" s="139">
        <v>76</v>
      </c>
      <c r="T121" s="139">
        <v>0</v>
      </c>
      <c r="U121" s="139">
        <v>1</v>
      </c>
      <c r="V121" s="139">
        <v>51</v>
      </c>
      <c r="W121" s="139">
        <v>0</v>
      </c>
      <c r="X121" s="139">
        <v>54</v>
      </c>
      <c r="Y121" s="139">
        <v>0</v>
      </c>
      <c r="Z121" s="139">
        <v>13</v>
      </c>
      <c r="AA121" s="139">
        <v>4</v>
      </c>
      <c r="AB121" s="139">
        <v>0</v>
      </c>
      <c r="AC121" s="139">
        <v>0</v>
      </c>
      <c r="AD121" s="139">
        <v>17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10"/>
      <c r="B122" s="405"/>
      <c r="C122" s="229" t="s">
        <v>151</v>
      </c>
      <c r="D122" s="250"/>
      <c r="E122" s="279">
        <v>4219</v>
      </c>
      <c r="F122" s="131">
        <v>18</v>
      </c>
      <c r="G122" s="135">
        <v>206</v>
      </c>
      <c r="H122" s="135">
        <v>3933</v>
      </c>
      <c r="I122" s="135"/>
      <c r="J122" s="135"/>
      <c r="K122" s="135"/>
      <c r="L122" s="135"/>
      <c r="M122" s="135"/>
      <c r="N122" s="135">
        <v>20</v>
      </c>
      <c r="O122" s="135"/>
      <c r="P122" s="135">
        <v>27</v>
      </c>
      <c r="Q122" s="135"/>
      <c r="R122" s="135">
        <v>14</v>
      </c>
      <c r="S122" s="135">
        <v>1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10"/>
      <c r="B123" s="405"/>
      <c r="C123" s="404" t="s">
        <v>152</v>
      </c>
      <c r="D123" s="250" t="s">
        <v>153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10"/>
      <c r="B124" s="405"/>
      <c r="C124" s="405"/>
      <c r="D124" s="250" t="s">
        <v>154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10"/>
      <c r="B125" s="405"/>
      <c r="C125" s="405"/>
      <c r="D125" s="250" t="s">
        <v>155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10"/>
      <c r="B126" s="405"/>
      <c r="C126" s="405"/>
      <c r="D126" s="253" t="s">
        <v>156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10"/>
      <c r="B127" s="405"/>
      <c r="C127" s="405"/>
      <c r="D127" s="253" t="s">
        <v>157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10"/>
      <c r="B128" s="405"/>
      <c r="C128" s="406"/>
      <c r="D128" s="253" t="s">
        <v>158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10"/>
      <c r="B129" s="405"/>
      <c r="C129" s="407" t="s">
        <v>160</v>
      </c>
      <c r="D129" s="296" t="s">
        <v>159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10"/>
      <c r="B130" s="405"/>
      <c r="C130" s="408"/>
      <c r="D130" s="284" t="s">
        <v>160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10"/>
      <c r="B131" s="405"/>
      <c r="C131" s="404" t="s">
        <v>161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10"/>
      <c r="B132" s="405"/>
      <c r="C132" s="405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10"/>
      <c r="B133" s="405"/>
      <c r="C133" s="405"/>
      <c r="D133" s="250" t="s">
        <v>36</v>
      </c>
      <c r="E133" s="279">
        <v>4880</v>
      </c>
      <c r="F133" s="133"/>
      <c r="G133" s="144"/>
      <c r="H133" s="264">
        <v>4880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10"/>
      <c r="B134" s="406"/>
      <c r="C134" s="406"/>
      <c r="D134" s="250" t="s">
        <v>37</v>
      </c>
      <c r="E134" s="279">
        <v>1029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1029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10"/>
      <c r="B135" s="404" t="s">
        <v>162</v>
      </c>
      <c r="C135" s="229" t="s">
        <v>163</v>
      </c>
      <c r="D135" s="250"/>
      <c r="E135" s="279">
        <v>243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243</v>
      </c>
    </row>
    <row r="136" spans="1:61">
      <c r="A136" s="410"/>
      <c r="B136" s="405"/>
      <c r="C136" s="229" t="s">
        <v>164</v>
      </c>
      <c r="D136" s="250"/>
      <c r="E136" s="279">
        <v>3084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3084</v>
      </c>
    </row>
    <row r="137" spans="1:61">
      <c r="A137" s="410"/>
      <c r="B137" s="405"/>
      <c r="C137" s="229" t="s">
        <v>165</v>
      </c>
      <c r="D137" s="250"/>
      <c r="E137" s="279">
        <v>9417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9417</v>
      </c>
    </row>
    <row r="138" spans="1:61">
      <c r="A138" s="410"/>
      <c r="B138" s="405"/>
      <c r="C138" s="229" t="s">
        <v>166</v>
      </c>
      <c r="D138" s="250"/>
      <c r="E138" s="279">
        <v>567</v>
      </c>
      <c r="F138" s="131"/>
      <c r="G138" s="135">
        <v>275</v>
      </c>
      <c r="H138" s="135"/>
      <c r="I138" s="135">
        <v>67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10"/>
      <c r="B139" s="406"/>
      <c r="C139" s="268" t="s">
        <v>167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10"/>
      <c r="B140" s="404" t="s">
        <v>168</v>
      </c>
      <c r="C140" s="172" t="s">
        <v>169</v>
      </c>
      <c r="D140" s="250" t="s">
        <v>170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10"/>
      <c r="B141" s="405"/>
      <c r="C141" s="172"/>
      <c r="D141" s="250" t="s">
        <v>171</v>
      </c>
      <c r="E141" s="279">
        <v>385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28</v>
      </c>
      <c r="AN141" s="136">
        <v>1</v>
      </c>
      <c r="AO141" s="136">
        <v>355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10"/>
      <c r="B142" s="405"/>
      <c r="C142" s="274" t="s">
        <v>172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10"/>
      <c r="B143" s="405"/>
      <c r="C143" s="275" t="s">
        <v>173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10"/>
      <c r="B144" s="406"/>
      <c r="C144" s="229" t="s">
        <v>174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10"/>
      <c r="B145" s="407" t="s">
        <v>175</v>
      </c>
      <c r="C145" s="275" t="s">
        <v>176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10"/>
      <c r="B146" s="414"/>
      <c r="C146" s="275" t="s">
        <v>177</v>
      </c>
      <c r="D146" s="284"/>
      <c r="E146" s="312">
        <v>29</v>
      </c>
      <c r="F146" s="132"/>
      <c r="G146" s="136">
        <v>3</v>
      </c>
      <c r="H146" s="136">
        <v>14</v>
      </c>
      <c r="I146" s="136"/>
      <c r="J146" s="136"/>
      <c r="K146" s="136"/>
      <c r="L146" s="136">
        <v>6</v>
      </c>
      <c r="M146" s="136"/>
      <c r="N146" s="136"/>
      <c r="O146" s="136"/>
      <c r="P146" s="136">
        <v>3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 s="13" customFormat="1">
      <c r="A147" s="410"/>
      <c r="B147" s="408"/>
      <c r="C147" s="270" t="s">
        <v>194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10"/>
      <c r="B148" s="395" t="s">
        <v>134</v>
      </c>
      <c r="C148" s="269" t="s">
        <v>140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10"/>
      <c r="B149" s="401"/>
      <c r="C149" s="270" t="s">
        <v>178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10"/>
      <c r="B150" s="401"/>
      <c r="C150" s="229" t="s">
        <v>142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 s="13" customFormat="1">
      <c r="A151" s="410"/>
      <c r="B151" s="401"/>
      <c r="C151" s="168" t="s">
        <v>143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11"/>
      <c r="B152" s="413"/>
      <c r="C152" s="168" t="s">
        <v>189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35095</v>
      </c>
      <c r="E153" s="314">
        <v>35095</v>
      </c>
      <c r="F153" s="226">
        <v>49</v>
      </c>
      <c r="G153" s="182">
        <v>2839</v>
      </c>
      <c r="H153" s="182">
        <v>13323</v>
      </c>
      <c r="I153" s="182">
        <v>1571</v>
      </c>
      <c r="J153" s="182">
        <v>148</v>
      </c>
      <c r="K153" s="182">
        <v>0</v>
      </c>
      <c r="L153" s="182">
        <v>185</v>
      </c>
      <c r="M153" s="182">
        <v>165</v>
      </c>
      <c r="N153" s="182">
        <v>98</v>
      </c>
      <c r="O153" s="182">
        <v>387</v>
      </c>
      <c r="P153" s="182">
        <v>266</v>
      </c>
      <c r="Q153" s="182">
        <v>0</v>
      </c>
      <c r="R153" s="182">
        <v>1290</v>
      </c>
      <c r="S153" s="182">
        <v>77</v>
      </c>
      <c r="T153" s="182">
        <v>0</v>
      </c>
      <c r="U153" s="182">
        <v>1</v>
      </c>
      <c r="V153" s="182">
        <v>51</v>
      </c>
      <c r="W153" s="182">
        <v>0</v>
      </c>
      <c r="X153" s="182">
        <v>54</v>
      </c>
      <c r="Y153" s="182">
        <v>0</v>
      </c>
      <c r="Z153" s="182">
        <v>13</v>
      </c>
      <c r="AA153" s="182">
        <v>4</v>
      </c>
      <c r="AB153" s="182">
        <v>0</v>
      </c>
      <c r="AC153" s="182">
        <v>0</v>
      </c>
      <c r="AD153" s="182">
        <v>17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37</v>
      </c>
      <c r="AN153" s="182">
        <v>2</v>
      </c>
      <c r="AO153" s="182">
        <v>393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1029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12897</v>
      </c>
    </row>
  </sheetData>
  <mergeCells count="43">
    <mergeCell ref="C62:C63"/>
    <mergeCell ref="C60:C61"/>
    <mergeCell ref="B45:B48"/>
    <mergeCell ref="A36:A39"/>
    <mergeCell ref="A5:A9"/>
    <mergeCell ref="A54:A63"/>
    <mergeCell ref="B60:B63"/>
    <mergeCell ref="A1:A2"/>
    <mergeCell ref="A11:A25"/>
    <mergeCell ref="B20:B24"/>
    <mergeCell ref="A27:A34"/>
    <mergeCell ref="B27:B29"/>
    <mergeCell ref="A41:A52"/>
    <mergeCell ref="C131:C134"/>
    <mergeCell ref="B135:B139"/>
    <mergeCell ref="A91:A99"/>
    <mergeCell ref="B94:B95"/>
    <mergeCell ref="B140:B144"/>
    <mergeCell ref="A121:A152"/>
    <mergeCell ref="B121:B134"/>
    <mergeCell ref="B148:B152"/>
    <mergeCell ref="B102:B103"/>
    <mergeCell ref="B145:B147"/>
    <mergeCell ref="A101:A119"/>
    <mergeCell ref="B115:B116"/>
    <mergeCell ref="B117:B119"/>
    <mergeCell ref="B104:B114"/>
    <mergeCell ref="C105:C108"/>
    <mergeCell ref="A84:A89"/>
    <mergeCell ref="B86:B87"/>
    <mergeCell ref="B88:B89"/>
    <mergeCell ref="C123:C128"/>
    <mergeCell ref="C129:C130"/>
    <mergeCell ref="C109:C111"/>
    <mergeCell ref="C112:C114"/>
    <mergeCell ref="C70:C71"/>
    <mergeCell ref="A65:A82"/>
    <mergeCell ref="B74:B75"/>
    <mergeCell ref="B76:B77"/>
    <mergeCell ref="B78:B82"/>
    <mergeCell ref="B67:B71"/>
    <mergeCell ref="B65:B66"/>
    <mergeCell ref="B72:B73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topLeftCell="AX135" zoomScaleNormal="100" workbookViewId="0">
      <selection activeCell="BB166" sqref="BB166"/>
    </sheetView>
  </sheetViews>
  <sheetFormatPr defaultRowHeight="16.5"/>
  <cols>
    <col min="1" max="1" width="13.25" style="13" customWidth="1"/>
    <col min="2" max="2" width="17.875" style="13" bestFit="1" customWidth="1"/>
    <col min="3" max="3" width="14.75" style="13" customWidth="1"/>
    <col min="4" max="4" width="12.625" style="13" customWidth="1"/>
    <col min="5" max="5" width="12.125" style="13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4" width="9.25" style="13" bestFit="1" customWidth="1"/>
    <col min="15" max="15" width="9.375" style="13" bestFit="1" customWidth="1"/>
    <col min="16" max="17" width="9.25" style="13" bestFit="1" customWidth="1"/>
    <col min="18" max="18" width="9.37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8.25" style="13" bestFit="1" customWidth="1"/>
    <col min="25" max="25" width="11.25" style="13" bestFit="1" customWidth="1"/>
    <col min="26" max="26" width="11.375" style="13" customWidth="1"/>
    <col min="27" max="27" width="9.25" style="13" bestFit="1" customWidth="1"/>
    <col min="28" max="28" width="13.25" style="13" bestFit="1" customWidth="1"/>
    <col min="29" max="29" width="9.375" style="13" bestFit="1" customWidth="1"/>
    <col min="30" max="31" width="13.25" style="13" bestFit="1" customWidth="1"/>
    <col min="32" max="32" width="9.25" style="13" bestFit="1" customWidth="1"/>
    <col min="33" max="34" width="9.25" style="112" customWidth="1"/>
    <col min="35" max="35" width="7.375" style="13" bestFit="1" customWidth="1"/>
    <col min="36" max="40" width="9.25" style="13" bestFit="1" customWidth="1"/>
    <col min="41" max="43" width="8.25" style="13" bestFit="1" customWidth="1"/>
    <col min="44" max="44" width="9.25" style="13" bestFit="1" customWidth="1"/>
    <col min="45" max="45" width="11.25" style="13" bestFit="1" customWidth="1"/>
    <col min="46" max="47" width="13.25" style="13" bestFit="1" customWidth="1"/>
    <col min="48" max="48" width="9.375" style="13" bestFit="1" customWidth="1"/>
    <col min="49" max="49" width="11.625" style="13" bestFit="1" customWidth="1"/>
    <col min="50" max="50" width="15.875" style="13" bestFit="1" customWidth="1"/>
    <col min="51" max="51" width="13.25" style="13" bestFit="1" customWidth="1"/>
    <col min="52" max="52" width="8.5" style="13" bestFit="1" customWidth="1"/>
    <col min="53" max="53" width="10.625" style="13" bestFit="1" customWidth="1"/>
    <col min="54" max="54" width="10.5" style="13" bestFit="1" customWidth="1"/>
    <col min="55" max="60" width="9" style="13"/>
    <col min="61" max="61" width="10.5" style="13" bestFit="1" customWidth="1"/>
    <col min="62" max="16384" width="9" style="13"/>
  </cols>
  <sheetData>
    <row r="1" spans="1:61" ht="49.5">
      <c r="A1" s="418" t="s">
        <v>389</v>
      </c>
      <c r="B1" s="233"/>
      <c r="C1" s="234"/>
      <c r="D1" s="235"/>
      <c r="E1" s="227" t="s">
        <v>390</v>
      </c>
      <c r="F1" s="205" t="s">
        <v>391</v>
      </c>
      <c r="G1" s="173" t="s">
        <v>392</v>
      </c>
      <c r="H1" s="173" t="s">
        <v>393</v>
      </c>
      <c r="I1" s="244" t="s">
        <v>394</v>
      </c>
      <c r="J1" s="173" t="s">
        <v>395</v>
      </c>
      <c r="K1" s="244" t="s">
        <v>396</v>
      </c>
      <c r="L1" s="244" t="s">
        <v>397</v>
      </c>
      <c r="M1" s="244" t="s">
        <v>398</v>
      </c>
      <c r="N1" s="244" t="s">
        <v>399</v>
      </c>
      <c r="O1" s="244" t="s">
        <v>400</v>
      </c>
      <c r="P1" s="244" t="s">
        <v>401</v>
      </c>
      <c r="Q1" s="244" t="s">
        <v>402</v>
      </c>
      <c r="R1" s="244" t="s">
        <v>403</v>
      </c>
      <c r="S1" s="244" t="s">
        <v>404</v>
      </c>
      <c r="T1" s="244" t="s">
        <v>405</v>
      </c>
      <c r="U1" s="244" t="s">
        <v>406</v>
      </c>
      <c r="V1" s="244" t="s">
        <v>407</v>
      </c>
      <c r="W1" s="244" t="s">
        <v>408</v>
      </c>
      <c r="X1" s="173" t="s">
        <v>409</v>
      </c>
      <c r="Y1" s="173" t="s">
        <v>410</v>
      </c>
      <c r="Z1" s="244" t="s">
        <v>411</v>
      </c>
      <c r="AA1" s="244" t="s">
        <v>412</v>
      </c>
      <c r="AB1" s="244" t="s">
        <v>413</v>
      </c>
      <c r="AC1" s="173" t="s">
        <v>414</v>
      </c>
      <c r="AD1" s="173" t="s">
        <v>415</v>
      </c>
      <c r="AE1" s="173" t="s">
        <v>416</v>
      </c>
      <c r="AF1" s="244" t="s">
        <v>417</v>
      </c>
      <c r="AG1" s="244" t="s">
        <v>418</v>
      </c>
      <c r="AH1" s="244" t="s">
        <v>419</v>
      </c>
      <c r="AI1" s="173" t="s">
        <v>420</v>
      </c>
      <c r="AJ1" s="244" t="s">
        <v>421</v>
      </c>
      <c r="AK1" s="173" t="s">
        <v>422</v>
      </c>
      <c r="AL1" s="244" t="s">
        <v>423</v>
      </c>
      <c r="AM1" s="173" t="s">
        <v>424</v>
      </c>
      <c r="AN1" s="173" t="s">
        <v>425</v>
      </c>
      <c r="AO1" s="244" t="s">
        <v>426</v>
      </c>
      <c r="AP1" s="173" t="s">
        <v>427</v>
      </c>
      <c r="AQ1" s="244" t="s">
        <v>428</v>
      </c>
      <c r="AR1" s="173" t="s">
        <v>429</v>
      </c>
      <c r="AS1" s="173" t="s">
        <v>430</v>
      </c>
      <c r="AT1" s="244" t="s">
        <v>431</v>
      </c>
      <c r="AU1" s="244" t="s">
        <v>432</v>
      </c>
      <c r="AV1" s="173" t="s">
        <v>433</v>
      </c>
      <c r="AW1" s="173" t="s">
        <v>434</v>
      </c>
      <c r="AX1" s="173" t="s">
        <v>435</v>
      </c>
      <c r="AY1" s="173" t="s">
        <v>436</v>
      </c>
      <c r="AZ1" s="173" t="s">
        <v>437</v>
      </c>
      <c r="BA1" s="244" t="s">
        <v>438</v>
      </c>
      <c r="BB1" s="173" t="s">
        <v>439</v>
      </c>
      <c r="BC1" s="245" t="s">
        <v>440</v>
      </c>
      <c r="BD1" s="261" t="s">
        <v>441</v>
      </c>
      <c r="BE1" s="261" t="s">
        <v>442</v>
      </c>
      <c r="BF1" s="245" t="s">
        <v>443</v>
      </c>
      <c r="BG1" s="261" t="s">
        <v>444</v>
      </c>
      <c r="BH1" s="261" t="s">
        <v>445</v>
      </c>
      <c r="BI1" s="174" t="s">
        <v>446</v>
      </c>
    </row>
    <row r="2" spans="1:61" ht="17.25" thickBot="1">
      <c r="A2" s="419"/>
      <c r="B2" s="236"/>
      <c r="C2" s="237"/>
      <c r="D2" s="238"/>
      <c r="E2" s="228">
        <v>371856</v>
      </c>
      <c r="F2" s="206">
        <v>2298</v>
      </c>
      <c r="G2" s="206">
        <v>38040</v>
      </c>
      <c r="H2" s="206">
        <v>35077</v>
      </c>
      <c r="I2" s="206">
        <v>5295</v>
      </c>
      <c r="J2" s="206">
        <v>1213</v>
      </c>
      <c r="K2" s="206">
        <v>448</v>
      </c>
      <c r="L2" s="206">
        <v>2610</v>
      </c>
      <c r="M2" s="206">
        <v>1757</v>
      </c>
      <c r="N2" s="206">
        <v>4215</v>
      </c>
      <c r="O2" s="206">
        <v>4658</v>
      </c>
      <c r="P2" s="206">
        <v>3061</v>
      </c>
      <c r="Q2" s="206">
        <v>535</v>
      </c>
      <c r="R2" s="206">
        <v>4055</v>
      </c>
      <c r="S2" s="206">
        <v>211</v>
      </c>
      <c r="T2" s="206">
        <v>5</v>
      </c>
      <c r="U2" s="206">
        <v>37</v>
      </c>
      <c r="V2" s="206">
        <v>240</v>
      </c>
      <c r="W2" s="206">
        <v>59</v>
      </c>
      <c r="X2" s="206">
        <v>1577</v>
      </c>
      <c r="Y2" s="206">
        <v>108</v>
      </c>
      <c r="Z2" s="206">
        <v>179</v>
      </c>
      <c r="AA2" s="206">
        <v>26</v>
      </c>
      <c r="AB2" s="206">
        <v>0</v>
      </c>
      <c r="AC2" s="206">
        <v>6</v>
      </c>
      <c r="AD2" s="206">
        <v>354</v>
      </c>
      <c r="AE2" s="206">
        <v>0</v>
      </c>
      <c r="AF2" s="206">
        <v>88</v>
      </c>
      <c r="AG2" s="206">
        <v>0</v>
      </c>
      <c r="AH2" s="206">
        <v>0</v>
      </c>
      <c r="AI2" s="206">
        <v>97</v>
      </c>
      <c r="AJ2" s="206">
        <v>2504</v>
      </c>
      <c r="AK2" s="206">
        <v>14589</v>
      </c>
      <c r="AL2" s="206">
        <v>24941</v>
      </c>
      <c r="AM2" s="206">
        <v>6689</v>
      </c>
      <c r="AN2" s="206">
        <v>749</v>
      </c>
      <c r="AO2" s="206">
        <v>5456</v>
      </c>
      <c r="AP2" s="206">
        <v>707</v>
      </c>
      <c r="AQ2" s="206">
        <v>3402</v>
      </c>
      <c r="AR2" s="206">
        <v>2374</v>
      </c>
      <c r="AS2" s="206">
        <v>8978</v>
      </c>
      <c r="AT2" s="206">
        <v>108</v>
      </c>
      <c r="AU2" s="206">
        <v>91</v>
      </c>
      <c r="AV2" s="206">
        <v>6208</v>
      </c>
      <c r="AW2" s="206">
        <v>1211</v>
      </c>
      <c r="AX2" s="206">
        <v>19502</v>
      </c>
      <c r="AY2" s="206">
        <v>1658</v>
      </c>
      <c r="AZ2" s="206">
        <v>135</v>
      </c>
      <c r="BA2" s="206">
        <v>77</v>
      </c>
      <c r="BB2" s="206">
        <v>418</v>
      </c>
      <c r="BC2" s="206">
        <v>54974</v>
      </c>
      <c r="BD2" s="206">
        <v>503</v>
      </c>
      <c r="BE2" s="206">
        <v>75</v>
      </c>
      <c r="BF2" s="206">
        <v>15</v>
      </c>
      <c r="BG2" s="206">
        <v>3687</v>
      </c>
      <c r="BH2" s="206">
        <v>2677</v>
      </c>
      <c r="BI2" s="206">
        <v>103879</v>
      </c>
    </row>
    <row r="3" spans="1:61" s="112" customFormat="1" ht="17.25" thickBot="1">
      <c r="A3" s="164" t="s">
        <v>447</v>
      </c>
      <c r="B3" s="164" t="s">
        <v>447</v>
      </c>
      <c r="C3" s="164"/>
      <c r="D3" s="280"/>
      <c r="E3" s="278">
        <v>66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66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66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66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9" t="s">
        <v>448</v>
      </c>
      <c r="B5" s="164" t="s">
        <v>449</v>
      </c>
      <c r="C5" s="164"/>
      <c r="D5" s="280"/>
      <c r="E5" s="278">
        <v>31119</v>
      </c>
      <c r="F5" s="207">
        <v>1751</v>
      </c>
      <c r="G5" s="139">
        <v>3913</v>
      </c>
      <c r="H5" s="139">
        <v>3856</v>
      </c>
      <c r="I5" s="139">
        <v>665</v>
      </c>
      <c r="J5" s="139">
        <v>632</v>
      </c>
      <c r="K5" s="139">
        <v>234</v>
      </c>
      <c r="L5" s="139">
        <v>1289</v>
      </c>
      <c r="M5" s="139">
        <v>842</v>
      </c>
      <c r="N5" s="139">
        <v>1621</v>
      </c>
      <c r="O5" s="139">
        <v>1408</v>
      </c>
      <c r="P5" s="139">
        <v>1502</v>
      </c>
      <c r="Q5" s="139">
        <v>355</v>
      </c>
      <c r="R5" s="139">
        <v>1036</v>
      </c>
      <c r="S5" s="139">
        <v>55</v>
      </c>
      <c r="T5" s="139"/>
      <c r="U5" s="139">
        <v>16</v>
      </c>
      <c r="V5" s="139">
        <v>115</v>
      </c>
      <c r="W5" s="139">
        <v>33</v>
      </c>
      <c r="X5" s="139">
        <v>1164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17</v>
      </c>
      <c r="AE5" s="139"/>
      <c r="AF5" s="139">
        <v>10</v>
      </c>
      <c r="AG5" s="139"/>
      <c r="AH5" s="139"/>
      <c r="AI5" s="139"/>
      <c r="AJ5" s="139">
        <v>17</v>
      </c>
      <c r="AK5" s="139">
        <v>8</v>
      </c>
      <c r="AL5" s="139">
        <v>6</v>
      </c>
      <c r="AM5" s="139"/>
      <c r="AN5" s="139"/>
      <c r="AO5" s="139"/>
      <c r="AP5" s="139"/>
      <c r="AQ5" s="139">
        <v>2599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10"/>
      <c r="B6" s="163" t="s">
        <v>450</v>
      </c>
      <c r="C6" s="163"/>
      <c r="D6" s="250"/>
      <c r="E6" s="279">
        <v>1180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509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10"/>
      <c r="B7" s="163" t="s">
        <v>451</v>
      </c>
      <c r="C7" s="163"/>
      <c r="D7" s="250"/>
      <c r="E7" s="279">
        <v>5141</v>
      </c>
      <c r="F7" s="131">
        <v>11</v>
      </c>
      <c r="G7" s="135">
        <v>4</v>
      </c>
      <c r="H7" s="135">
        <v>1809</v>
      </c>
      <c r="I7" s="135">
        <v>40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242</v>
      </c>
      <c r="AL7" s="135">
        <v>1</v>
      </c>
      <c r="AM7" s="135"/>
      <c r="AN7" s="135">
        <v>6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2772</v>
      </c>
    </row>
    <row r="8" spans="1:61">
      <c r="A8" s="410"/>
      <c r="B8" s="163" t="s">
        <v>452</v>
      </c>
      <c r="C8" s="163"/>
      <c r="D8" s="250"/>
      <c r="E8" s="298">
        <v>133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133</v>
      </c>
    </row>
    <row r="9" spans="1:61" ht="17.25" thickBot="1">
      <c r="A9" s="411"/>
      <c r="B9" s="163" t="s">
        <v>453</v>
      </c>
      <c r="C9" s="163"/>
      <c r="D9" s="250"/>
      <c r="E9" s="298">
        <v>11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11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37584</v>
      </c>
      <c r="E10" s="299">
        <v>37584</v>
      </c>
      <c r="F10" s="209">
        <v>1762</v>
      </c>
      <c r="G10" s="185">
        <v>3917</v>
      </c>
      <c r="H10" s="185">
        <v>5665</v>
      </c>
      <c r="I10" s="185">
        <v>705</v>
      </c>
      <c r="J10" s="185">
        <v>632</v>
      </c>
      <c r="K10" s="185">
        <v>234</v>
      </c>
      <c r="L10" s="185">
        <v>1291</v>
      </c>
      <c r="M10" s="185">
        <v>842</v>
      </c>
      <c r="N10" s="185">
        <v>1621</v>
      </c>
      <c r="O10" s="185">
        <v>1416</v>
      </c>
      <c r="P10" s="185">
        <v>1502</v>
      </c>
      <c r="Q10" s="185">
        <v>355</v>
      </c>
      <c r="R10" s="185">
        <v>1037</v>
      </c>
      <c r="S10" s="185">
        <v>55</v>
      </c>
      <c r="T10" s="185">
        <v>0</v>
      </c>
      <c r="U10" s="185">
        <v>16</v>
      </c>
      <c r="V10" s="185">
        <v>115</v>
      </c>
      <c r="W10" s="185">
        <v>33</v>
      </c>
      <c r="X10" s="185">
        <v>1164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17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17</v>
      </c>
      <c r="AK10" s="185">
        <v>250</v>
      </c>
      <c r="AL10" s="185">
        <v>18</v>
      </c>
      <c r="AM10" s="185">
        <v>0</v>
      </c>
      <c r="AN10" s="185">
        <v>6</v>
      </c>
      <c r="AO10" s="185">
        <v>0</v>
      </c>
      <c r="AP10" s="185">
        <v>0</v>
      </c>
      <c r="AQ10" s="185">
        <v>3109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2963</v>
      </c>
    </row>
    <row r="11" spans="1:61">
      <c r="A11" s="417" t="s">
        <v>71</v>
      </c>
      <c r="B11" s="391" t="s">
        <v>72</v>
      </c>
      <c r="C11" s="167"/>
      <c r="D11" s="282"/>
      <c r="E11" s="300">
        <v>48856</v>
      </c>
      <c r="F11" s="207">
        <v>30</v>
      </c>
      <c r="G11" s="139">
        <v>27650</v>
      </c>
      <c r="H11" s="139">
        <v>13203</v>
      </c>
      <c r="I11" s="139">
        <v>2021</v>
      </c>
      <c r="J11" s="139">
        <v>95</v>
      </c>
      <c r="K11" s="139">
        <v>0</v>
      </c>
      <c r="L11" s="139">
        <v>78</v>
      </c>
      <c r="M11" s="139">
        <v>43</v>
      </c>
      <c r="N11" s="139">
        <v>1732</v>
      </c>
      <c r="O11" s="139">
        <v>1564</v>
      </c>
      <c r="P11" s="139">
        <v>14</v>
      </c>
      <c r="Q11" s="139">
        <v>0</v>
      </c>
      <c r="R11" s="139">
        <v>54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8</v>
      </c>
      <c r="Y11" s="139"/>
      <c r="Z11" s="139"/>
      <c r="AA11" s="139"/>
      <c r="AB11" s="139"/>
      <c r="AC11" s="139"/>
      <c r="AD11" s="139">
        <v>43</v>
      </c>
      <c r="AE11" s="139"/>
      <c r="AF11" s="139"/>
      <c r="AG11" s="139"/>
      <c r="AH11" s="139"/>
      <c r="AI11" s="139"/>
      <c r="AJ11" s="139">
        <v>26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20"/>
      <c r="B12" s="230" t="s">
        <v>73</v>
      </c>
      <c r="C12" s="231"/>
      <c r="D12" s="250"/>
      <c r="E12" s="279">
        <v>24797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24797</v>
      </c>
    </row>
    <row r="13" spans="1:61">
      <c r="A13" s="420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20"/>
      <c r="B14" s="230" t="s">
        <v>75</v>
      </c>
      <c r="C14" s="229"/>
      <c r="D14" s="250"/>
      <c r="E14" s="279">
        <v>687</v>
      </c>
      <c r="F14" s="131"/>
      <c r="G14" s="135">
        <v>298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20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20"/>
      <c r="B16" s="231" t="s">
        <v>454</v>
      </c>
      <c r="C16" s="231"/>
      <c r="D16" s="250"/>
      <c r="E16" s="279">
        <v>1655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1655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20"/>
      <c r="B17" s="231" t="s">
        <v>455</v>
      </c>
      <c r="C17" s="231"/>
      <c r="D17" s="250"/>
      <c r="E17" s="279">
        <v>1212</v>
      </c>
      <c r="F17" s="131"/>
      <c r="G17" s="135">
        <v>1212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20"/>
      <c r="B18" s="231" t="s">
        <v>456</v>
      </c>
      <c r="C18" s="231"/>
      <c r="D18" s="250"/>
      <c r="E18" s="279">
        <v>8824</v>
      </c>
      <c r="F18" s="131"/>
      <c r="G18" s="135">
        <v>1013</v>
      </c>
      <c r="H18" s="135">
        <v>853</v>
      </c>
      <c r="I18" s="135">
        <v>345</v>
      </c>
      <c r="J18" s="135">
        <v>228</v>
      </c>
      <c r="K18" s="135"/>
      <c r="L18" s="135">
        <v>891</v>
      </c>
      <c r="M18" s="135">
        <v>534</v>
      </c>
      <c r="N18" s="135">
        <v>618</v>
      </c>
      <c r="O18" s="135">
        <v>1078</v>
      </c>
      <c r="P18" s="135">
        <v>970</v>
      </c>
      <c r="Q18" s="135"/>
      <c r="R18" s="135">
        <v>1132</v>
      </c>
      <c r="S18" s="135"/>
      <c r="T18" s="135"/>
      <c r="U18" s="135">
        <v>13</v>
      </c>
      <c r="V18" s="135">
        <v>8</v>
      </c>
      <c r="W18" s="135"/>
      <c r="X18" s="135">
        <v>259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519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20"/>
      <c r="B19" s="231" t="s">
        <v>457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20"/>
      <c r="B20" s="400" t="s">
        <v>458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20"/>
      <c r="B21" s="400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20"/>
      <c r="B22" s="400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20"/>
      <c r="B23" s="400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20"/>
      <c r="B24" s="400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21"/>
      <c r="B25" s="232" t="s">
        <v>459</v>
      </c>
      <c r="C25" s="232"/>
      <c r="D25" s="260"/>
      <c r="E25" s="298">
        <v>105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43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110179</v>
      </c>
      <c r="E26" s="301">
        <v>110179</v>
      </c>
      <c r="F26" s="210">
        <v>30</v>
      </c>
      <c r="G26" s="188">
        <v>30173</v>
      </c>
      <c r="H26" s="188">
        <v>14078</v>
      </c>
      <c r="I26" s="188">
        <v>2730</v>
      </c>
      <c r="J26" s="188">
        <v>323</v>
      </c>
      <c r="K26" s="188">
        <v>0</v>
      </c>
      <c r="L26" s="188">
        <v>985</v>
      </c>
      <c r="M26" s="188">
        <v>586</v>
      </c>
      <c r="N26" s="188">
        <v>2359</v>
      </c>
      <c r="O26" s="188">
        <v>2665</v>
      </c>
      <c r="P26" s="188">
        <v>986</v>
      </c>
      <c r="Q26" s="188">
        <v>0</v>
      </c>
      <c r="R26" s="188">
        <v>1229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267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285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1134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1655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25197</v>
      </c>
    </row>
    <row r="27" spans="1:61">
      <c r="A27" s="410" t="s">
        <v>460</v>
      </c>
      <c r="B27" s="396" t="s">
        <v>461</v>
      </c>
      <c r="C27" s="170" t="s">
        <v>42</v>
      </c>
      <c r="D27" s="282"/>
      <c r="E27" s="300">
        <v>5469</v>
      </c>
      <c r="F27" s="207">
        <v>365</v>
      </c>
      <c r="G27" s="139">
        <v>130</v>
      </c>
      <c r="H27" s="139">
        <v>1283</v>
      </c>
      <c r="I27" s="139">
        <v>91</v>
      </c>
      <c r="J27" s="139">
        <v>62</v>
      </c>
      <c r="K27" s="139">
        <v>214</v>
      </c>
      <c r="L27" s="139">
        <v>147</v>
      </c>
      <c r="M27" s="139">
        <v>148</v>
      </c>
      <c r="N27" s="139">
        <v>135</v>
      </c>
      <c r="O27" s="139">
        <v>153</v>
      </c>
      <c r="P27" s="139">
        <v>298</v>
      </c>
      <c r="Q27" s="139">
        <v>179</v>
      </c>
      <c r="R27" s="139">
        <v>482</v>
      </c>
      <c r="S27" s="139">
        <v>94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83</v>
      </c>
      <c r="Z27" s="139">
        <v>33</v>
      </c>
      <c r="AA27" s="139">
        <v>11</v>
      </c>
      <c r="AB27" s="139"/>
      <c r="AC27" s="139">
        <v>3</v>
      </c>
      <c r="AD27" s="139">
        <v>31</v>
      </c>
      <c r="AE27" s="139"/>
      <c r="AF27" s="139">
        <v>65</v>
      </c>
      <c r="AG27" s="139"/>
      <c r="AH27" s="139"/>
      <c r="AI27" s="139">
        <v>5</v>
      </c>
      <c r="AJ27" s="139">
        <v>1278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10"/>
      <c r="B28" s="400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10"/>
      <c r="B29" s="400"/>
      <c r="C29" s="163" t="s">
        <v>44</v>
      </c>
      <c r="D29" s="250"/>
      <c r="E29" s="300">
        <v>16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16</v>
      </c>
    </row>
    <row r="30" spans="1:61">
      <c r="A30" s="410"/>
      <c r="B30" s="330" t="s">
        <v>462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10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10"/>
      <c r="B32" s="231" t="s">
        <v>463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10"/>
      <c r="B33" s="231" t="s">
        <v>464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11"/>
      <c r="B34" s="189" t="s">
        <v>91</v>
      </c>
      <c r="C34" s="390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5648</v>
      </c>
      <c r="E35" s="303">
        <v>5648</v>
      </c>
      <c r="F35" s="211">
        <v>365</v>
      </c>
      <c r="G35" s="192">
        <v>130</v>
      </c>
      <c r="H35" s="192">
        <v>1283</v>
      </c>
      <c r="I35" s="192">
        <v>91</v>
      </c>
      <c r="J35" s="192">
        <v>62</v>
      </c>
      <c r="K35" s="192">
        <v>214</v>
      </c>
      <c r="L35" s="192">
        <v>147</v>
      </c>
      <c r="M35" s="192">
        <v>148</v>
      </c>
      <c r="N35" s="192">
        <v>135</v>
      </c>
      <c r="O35" s="192">
        <v>153</v>
      </c>
      <c r="P35" s="192">
        <v>298</v>
      </c>
      <c r="Q35" s="192">
        <v>179</v>
      </c>
      <c r="R35" s="192">
        <v>482</v>
      </c>
      <c r="S35" s="192">
        <v>94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83</v>
      </c>
      <c r="Z35" s="192">
        <v>33</v>
      </c>
      <c r="AA35" s="192">
        <v>11</v>
      </c>
      <c r="AB35" s="192">
        <v>0</v>
      </c>
      <c r="AC35" s="192">
        <v>3</v>
      </c>
      <c r="AD35" s="192">
        <v>31</v>
      </c>
      <c r="AE35" s="192">
        <v>0</v>
      </c>
      <c r="AF35" s="192">
        <v>65</v>
      </c>
      <c r="AG35" s="192">
        <v>0</v>
      </c>
      <c r="AH35" s="192">
        <v>0</v>
      </c>
      <c r="AI35" s="192">
        <v>5</v>
      </c>
      <c r="AJ35" s="192">
        <v>1278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94</v>
      </c>
    </row>
    <row r="36" spans="1:61">
      <c r="A36" s="425" t="s">
        <v>465</v>
      </c>
      <c r="B36" s="243" t="s">
        <v>466</v>
      </c>
      <c r="C36" s="230"/>
      <c r="D36" s="250"/>
      <c r="E36" s="300">
        <v>323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163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426"/>
      <c r="B37" s="164" t="s">
        <v>467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426"/>
      <c r="B38" s="231" t="s">
        <v>468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27"/>
      <c r="B39" s="232" t="s">
        <v>469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482</v>
      </c>
      <c r="E40" s="304">
        <v>482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163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22" t="s">
        <v>96</v>
      </c>
      <c r="B41" s="156" t="s">
        <v>470</v>
      </c>
      <c r="C41" s="170"/>
      <c r="D41" s="282"/>
      <c r="E41" s="300">
        <v>2221</v>
      </c>
      <c r="F41" s="213"/>
      <c r="G41" s="193"/>
      <c r="H41" s="193">
        <v>185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423"/>
      <c r="B42" s="136" t="s">
        <v>471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23"/>
      <c r="B43" s="231" t="s">
        <v>472</v>
      </c>
      <c r="C43" s="163"/>
      <c r="D43" s="250"/>
      <c r="E43" s="279">
        <v>1497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1497</v>
      </c>
    </row>
    <row r="44" spans="1:61">
      <c r="A44" s="423"/>
      <c r="B44" s="231" t="s">
        <v>473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23"/>
      <c r="B45" s="400" t="s">
        <v>474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23"/>
      <c r="B46" s="400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23"/>
      <c r="B47" s="400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23"/>
      <c r="B48" s="400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23"/>
      <c r="B49" s="239" t="s">
        <v>475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23"/>
      <c r="B50" s="272" t="s">
        <v>476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>
      <c r="A51" s="423"/>
      <c r="B51" s="272" t="s">
        <v>477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24"/>
      <c r="B52" s="272" t="s">
        <v>478</v>
      </c>
      <c r="C52" s="273"/>
      <c r="D52" s="287"/>
      <c r="E52" s="305">
        <v>19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19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14391</v>
      </c>
      <c r="E53" s="306">
        <v>14391</v>
      </c>
      <c r="F53" s="215">
        <v>4</v>
      </c>
      <c r="G53" s="215">
        <v>12</v>
      </c>
      <c r="H53" s="215">
        <v>280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198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12175</v>
      </c>
    </row>
    <row r="54" spans="1:61">
      <c r="A54" s="415" t="s">
        <v>104</v>
      </c>
      <c r="B54" s="320" t="s">
        <v>479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16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16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16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16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16"/>
      <c r="B59" s="163" t="s">
        <v>480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16"/>
      <c r="B60" s="400" t="s">
        <v>481</v>
      </c>
      <c r="C60" s="395" t="s">
        <v>482</v>
      </c>
      <c r="D60" s="250" t="s">
        <v>483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16"/>
      <c r="B61" s="400"/>
      <c r="C61" s="396"/>
      <c r="D61" s="250" t="s">
        <v>484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16"/>
      <c r="B62" s="400"/>
      <c r="C62" s="395" t="s">
        <v>485</v>
      </c>
      <c r="D62" s="250" t="s">
        <v>486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17"/>
      <c r="B63" s="400"/>
      <c r="C63" s="396"/>
      <c r="D63" s="250" t="s">
        <v>487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5267</v>
      </c>
      <c r="E64" s="318">
        <v>5267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397" t="s">
        <v>488</v>
      </c>
      <c r="B65" s="396" t="s">
        <v>489</v>
      </c>
      <c r="C65" s="164" t="s">
        <v>490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398"/>
      <c r="B66" s="400"/>
      <c r="C66" s="231" t="s">
        <v>491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398"/>
      <c r="B67" s="395" t="s">
        <v>492</v>
      </c>
      <c r="C67" s="392" t="s">
        <v>493</v>
      </c>
      <c r="D67" s="393"/>
      <c r="E67" s="394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398"/>
      <c r="B68" s="401"/>
      <c r="C68" s="243" t="s">
        <v>494</v>
      </c>
      <c r="D68" s="290"/>
      <c r="E68" s="279">
        <v>61820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54974</v>
      </c>
      <c r="BD68" s="247"/>
      <c r="BE68" s="247"/>
      <c r="BF68" s="247"/>
      <c r="BG68" s="247">
        <v>3</v>
      </c>
      <c r="BH68" s="247"/>
      <c r="BI68" s="137">
        <v>852</v>
      </c>
    </row>
    <row r="69" spans="1:61">
      <c r="A69" s="398"/>
      <c r="B69" s="401"/>
      <c r="C69" s="231" t="s">
        <v>495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>
      <c r="A70" s="398"/>
      <c r="B70" s="401"/>
      <c r="C70" s="395" t="s">
        <v>496</v>
      </c>
      <c r="D70" s="250" t="s">
        <v>497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>
      <c r="A71" s="398"/>
      <c r="B71" s="396"/>
      <c r="C71" s="396"/>
      <c r="D71" s="291" t="s">
        <v>498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398"/>
      <c r="B72" s="400" t="s">
        <v>499</v>
      </c>
      <c r="C72" s="229" t="s">
        <v>500</v>
      </c>
      <c r="D72" s="250"/>
      <c r="E72" s="279">
        <v>1683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210</v>
      </c>
    </row>
    <row r="73" spans="1:61">
      <c r="A73" s="398"/>
      <c r="B73" s="400"/>
      <c r="C73" s="231" t="s">
        <v>501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398"/>
      <c r="B74" s="400" t="s">
        <v>502</v>
      </c>
      <c r="C74" s="231" t="s">
        <v>503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398"/>
      <c r="B75" s="400"/>
      <c r="C75" s="231" t="s">
        <v>504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398"/>
      <c r="B76" s="400" t="s">
        <v>505</v>
      </c>
      <c r="C76" s="231" t="s">
        <v>506</v>
      </c>
      <c r="D76" s="250"/>
      <c r="E76" s="279">
        <v>13916</v>
      </c>
      <c r="F76" s="131">
        <v>1</v>
      </c>
      <c r="G76" s="135">
        <v>1</v>
      </c>
      <c r="H76" s="135">
        <v>2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37</v>
      </c>
      <c r="AJ76" s="135"/>
      <c r="AK76" s="135"/>
      <c r="AL76" s="135">
        <v>1509</v>
      </c>
      <c r="AM76" s="135">
        <v>4259</v>
      </c>
      <c r="AN76" s="263">
        <v>563</v>
      </c>
      <c r="AO76" s="135"/>
      <c r="AP76" s="135">
        <v>594</v>
      </c>
      <c r="AQ76" s="135">
        <v>293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398"/>
      <c r="B77" s="400"/>
      <c r="C77" s="231" t="s">
        <v>470</v>
      </c>
      <c r="D77" s="250"/>
      <c r="E77" s="279">
        <v>1854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1853</v>
      </c>
    </row>
    <row r="78" spans="1:61">
      <c r="A78" s="398"/>
      <c r="B78" s="400" t="s">
        <v>507</v>
      </c>
      <c r="C78" s="231" t="s">
        <v>508</v>
      </c>
      <c r="D78" s="250"/>
      <c r="E78" s="279">
        <v>4982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4982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398"/>
      <c r="B79" s="400"/>
      <c r="C79" s="231" t="s">
        <v>509</v>
      </c>
      <c r="D79" s="250"/>
      <c r="E79" s="279">
        <v>19502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19502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398"/>
      <c r="B80" s="400"/>
      <c r="C80" s="231" t="s">
        <v>510</v>
      </c>
      <c r="D80" s="250"/>
      <c r="E80" s="279">
        <v>711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711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398"/>
      <c r="B81" s="400"/>
      <c r="C81" s="231" t="s">
        <v>511</v>
      </c>
      <c r="D81" s="250"/>
      <c r="E81" s="279">
        <v>35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35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399"/>
      <c r="B82" s="395"/>
      <c r="C82" s="232" t="s">
        <v>512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112690</v>
      </c>
      <c r="E83" s="308">
        <v>112690</v>
      </c>
      <c r="F83" s="220">
        <v>1</v>
      </c>
      <c r="G83" s="201">
        <v>865</v>
      </c>
      <c r="H83" s="201">
        <v>125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92</v>
      </c>
      <c r="AJ83" s="201">
        <v>0</v>
      </c>
      <c r="AK83" s="201">
        <v>7</v>
      </c>
      <c r="AL83" s="201">
        <v>2313</v>
      </c>
      <c r="AM83" s="201">
        <v>6489</v>
      </c>
      <c r="AN83" s="201">
        <v>578</v>
      </c>
      <c r="AO83" s="201">
        <v>5058</v>
      </c>
      <c r="AP83" s="201">
        <v>707</v>
      </c>
      <c r="AQ83" s="201">
        <v>293</v>
      </c>
      <c r="AR83" s="201">
        <v>115</v>
      </c>
      <c r="AS83" s="201">
        <v>1491</v>
      </c>
      <c r="AT83" s="201">
        <v>0</v>
      </c>
      <c r="AU83" s="201">
        <v>0</v>
      </c>
      <c r="AV83" s="201">
        <v>5132</v>
      </c>
      <c r="AW83" s="201">
        <v>1211</v>
      </c>
      <c r="AX83" s="201">
        <v>19502</v>
      </c>
      <c r="AY83" s="201">
        <v>0</v>
      </c>
      <c r="AZ83" s="201">
        <v>0</v>
      </c>
      <c r="BA83" s="201">
        <v>0</v>
      </c>
      <c r="BB83" s="201">
        <v>0</v>
      </c>
      <c r="BC83" s="201">
        <v>54974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6855</v>
      </c>
    </row>
    <row r="84" spans="1:61">
      <c r="A84" s="397" t="s">
        <v>513</v>
      </c>
      <c r="B84" s="388" t="s">
        <v>514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398"/>
      <c r="B85" s="389" t="s">
        <v>515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398"/>
      <c r="B86" s="402" t="s">
        <v>516</v>
      </c>
      <c r="C86" s="265" t="s">
        <v>517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398"/>
      <c r="B87" s="403"/>
      <c r="C87" s="265" t="s">
        <v>518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398"/>
      <c r="B88" s="400" t="s">
        <v>49</v>
      </c>
      <c r="C88" s="163" t="s">
        <v>519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399"/>
      <c r="B89" s="395"/>
      <c r="C89" s="171" t="s">
        <v>520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397" t="s">
        <v>521</v>
      </c>
      <c r="B91" s="388" t="s">
        <v>522</v>
      </c>
      <c r="C91" s="388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398"/>
      <c r="B92" s="389" t="s">
        <v>523</v>
      </c>
      <c r="C92" s="389"/>
      <c r="D92" s="250"/>
      <c r="E92" s="300">
        <v>37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37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398"/>
      <c r="B93" s="389" t="s">
        <v>524</v>
      </c>
      <c r="C93" s="389"/>
      <c r="D93" s="250"/>
      <c r="E93" s="300">
        <v>472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471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398"/>
      <c r="B94" s="395" t="s">
        <v>50</v>
      </c>
      <c r="C94" s="231" t="s">
        <v>525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398"/>
      <c r="B95" s="396"/>
      <c r="C95" s="231" t="s">
        <v>526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398"/>
      <c r="B96" s="389" t="s">
        <v>527</v>
      </c>
      <c r="C96" s="231"/>
      <c r="D96" s="250"/>
      <c r="E96" s="300">
        <v>492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488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398"/>
      <c r="B97" s="389" t="s">
        <v>528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398"/>
      <c r="B98" s="389" t="s">
        <v>529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399"/>
      <c r="B99" s="390" t="s">
        <v>530</v>
      </c>
      <c r="C99" s="390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1026</v>
      </c>
      <c r="E100" s="309">
        <v>1026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1021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397" t="s">
        <v>531</v>
      </c>
      <c r="B101" s="240" t="s">
        <v>532</v>
      </c>
      <c r="C101" s="241" t="s">
        <v>532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398"/>
      <c r="B102" s="400" t="s">
        <v>533</v>
      </c>
      <c r="C102" s="231" t="s">
        <v>534</v>
      </c>
      <c r="D102" s="253"/>
      <c r="E102" s="279">
        <v>1210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1210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398"/>
      <c r="B103" s="400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>
      <c r="A104" s="398"/>
      <c r="B104" s="395" t="s">
        <v>535</v>
      </c>
      <c r="C104" s="389" t="s">
        <v>536</v>
      </c>
      <c r="D104" s="250" t="s">
        <v>536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>
      <c r="A105" s="398"/>
      <c r="B105" s="401"/>
      <c r="C105" s="395" t="s">
        <v>537</v>
      </c>
      <c r="D105" s="250" t="s">
        <v>538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>
      <c r="A106" s="398"/>
      <c r="B106" s="401"/>
      <c r="C106" s="401"/>
      <c r="D106" s="250" t="s">
        <v>539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>
      <c r="A107" s="398"/>
      <c r="B107" s="401"/>
      <c r="C107" s="401"/>
      <c r="D107" s="250" t="s">
        <v>540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>
      <c r="A108" s="398"/>
      <c r="B108" s="401"/>
      <c r="C108" s="396"/>
      <c r="D108" s="250" t="s">
        <v>541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>
      <c r="A109" s="398"/>
      <c r="B109" s="401"/>
      <c r="C109" s="395" t="s">
        <v>542</v>
      </c>
      <c r="D109" s="250" t="s">
        <v>543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>
      <c r="A110" s="398"/>
      <c r="B110" s="401"/>
      <c r="C110" s="401"/>
      <c r="D110" s="250" t="s">
        <v>544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>
      <c r="A111" s="398"/>
      <c r="B111" s="401"/>
      <c r="C111" s="396"/>
      <c r="D111" s="250" t="s">
        <v>545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398"/>
      <c r="B112" s="401"/>
      <c r="C112" s="395" t="s">
        <v>546</v>
      </c>
      <c r="D112" s="277" t="s">
        <v>547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398"/>
      <c r="B113" s="401"/>
      <c r="C113" s="401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398"/>
      <c r="B114" s="396"/>
      <c r="C114" s="396"/>
      <c r="D114" s="277" t="s">
        <v>548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398"/>
      <c r="B115" s="400" t="s">
        <v>549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398"/>
      <c r="B116" s="400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398"/>
      <c r="B117" s="400" t="s">
        <v>550</v>
      </c>
      <c r="C117" s="231" t="s">
        <v>62</v>
      </c>
      <c r="D117" s="253"/>
      <c r="E117" s="279">
        <v>18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18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398"/>
      <c r="B118" s="400"/>
      <c r="C118" s="231" t="s">
        <v>51</v>
      </c>
      <c r="D118" s="253"/>
      <c r="E118" s="279">
        <v>16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16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399"/>
      <c r="B119" s="395"/>
      <c r="C119" s="232" t="s">
        <v>551</v>
      </c>
      <c r="D119" s="254"/>
      <c r="E119" s="279">
        <v>109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109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10213</v>
      </c>
      <c r="E120" s="310">
        <v>10213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10213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9" t="s">
        <v>552</v>
      </c>
      <c r="B121" s="412" t="s">
        <v>553</v>
      </c>
      <c r="C121" s="167" t="s">
        <v>554</v>
      </c>
      <c r="D121" s="280"/>
      <c r="E121" s="300">
        <v>8741</v>
      </c>
      <c r="F121" s="207">
        <v>23</v>
      </c>
      <c r="G121" s="139">
        <v>985</v>
      </c>
      <c r="H121" s="139">
        <v>4648</v>
      </c>
      <c r="I121" s="139">
        <v>338</v>
      </c>
      <c r="J121" s="139">
        <v>169</v>
      </c>
      <c r="K121" s="139">
        <v>0</v>
      </c>
      <c r="L121" s="139">
        <v>179</v>
      </c>
      <c r="M121" s="139">
        <v>171</v>
      </c>
      <c r="N121" s="139">
        <v>74</v>
      </c>
      <c r="O121" s="266">
        <v>394</v>
      </c>
      <c r="P121" s="139">
        <v>241</v>
      </c>
      <c r="Q121" s="139">
        <v>0</v>
      </c>
      <c r="R121" s="139">
        <v>1287</v>
      </c>
      <c r="S121" s="139">
        <v>59</v>
      </c>
      <c r="T121" s="139">
        <v>0</v>
      </c>
      <c r="U121" s="139">
        <v>1</v>
      </c>
      <c r="V121" s="139">
        <v>60</v>
      </c>
      <c r="W121" s="139">
        <v>0</v>
      </c>
      <c r="X121" s="139">
        <v>58</v>
      </c>
      <c r="Y121" s="139">
        <v>0</v>
      </c>
      <c r="Z121" s="139">
        <v>19</v>
      </c>
      <c r="AA121" s="139">
        <v>5</v>
      </c>
      <c r="AB121" s="139">
        <v>0</v>
      </c>
      <c r="AC121" s="139">
        <v>0</v>
      </c>
      <c r="AD121" s="139">
        <v>19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10"/>
      <c r="B122" s="405"/>
      <c r="C122" s="229" t="s">
        <v>555</v>
      </c>
      <c r="D122" s="250"/>
      <c r="E122" s="279">
        <v>4285</v>
      </c>
      <c r="F122" s="131">
        <v>18</v>
      </c>
      <c r="G122" s="135">
        <v>209</v>
      </c>
      <c r="H122" s="135">
        <v>3996</v>
      </c>
      <c r="I122" s="135"/>
      <c r="J122" s="135"/>
      <c r="K122" s="135"/>
      <c r="L122" s="135"/>
      <c r="M122" s="135"/>
      <c r="N122" s="135">
        <v>20</v>
      </c>
      <c r="O122" s="135"/>
      <c r="P122" s="135">
        <v>27</v>
      </c>
      <c r="Q122" s="135"/>
      <c r="R122" s="135">
        <v>14</v>
      </c>
      <c r="S122" s="135">
        <v>1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10"/>
      <c r="B123" s="405"/>
      <c r="C123" s="404" t="s">
        <v>556</v>
      </c>
      <c r="D123" s="250" t="s">
        <v>557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10"/>
      <c r="B124" s="405"/>
      <c r="C124" s="405"/>
      <c r="D124" s="250" t="s">
        <v>558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10"/>
      <c r="B125" s="405"/>
      <c r="C125" s="405"/>
      <c r="D125" s="250" t="s">
        <v>559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10"/>
      <c r="B126" s="405"/>
      <c r="C126" s="405"/>
      <c r="D126" s="253" t="s">
        <v>560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10"/>
      <c r="B127" s="405"/>
      <c r="C127" s="405"/>
      <c r="D127" s="253" t="s">
        <v>561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10"/>
      <c r="B128" s="405"/>
      <c r="C128" s="406"/>
      <c r="D128" s="253" t="s">
        <v>562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10"/>
      <c r="B129" s="405"/>
      <c r="C129" s="407" t="s">
        <v>563</v>
      </c>
      <c r="D129" s="296" t="s">
        <v>564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10"/>
      <c r="B130" s="405"/>
      <c r="C130" s="408"/>
      <c r="D130" s="284" t="s">
        <v>563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10"/>
      <c r="B131" s="405"/>
      <c r="C131" s="404" t="s">
        <v>565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10"/>
      <c r="B132" s="405"/>
      <c r="C132" s="405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10"/>
      <c r="B133" s="405"/>
      <c r="C133" s="405"/>
      <c r="D133" s="250" t="s">
        <v>36</v>
      </c>
      <c r="E133" s="279">
        <v>4919</v>
      </c>
      <c r="F133" s="133"/>
      <c r="G133" s="144"/>
      <c r="H133" s="264">
        <v>4919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10"/>
      <c r="B134" s="406"/>
      <c r="C134" s="406"/>
      <c r="D134" s="250" t="s">
        <v>37</v>
      </c>
      <c r="E134" s="279">
        <v>1072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1072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10"/>
      <c r="B135" s="404" t="s">
        <v>566</v>
      </c>
      <c r="C135" s="229" t="s">
        <v>567</v>
      </c>
      <c r="D135" s="250"/>
      <c r="E135" s="279">
        <v>242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242</v>
      </c>
    </row>
    <row r="136" spans="1:61">
      <c r="A136" s="410"/>
      <c r="B136" s="405"/>
      <c r="C136" s="229" t="s">
        <v>568</v>
      </c>
      <c r="D136" s="250"/>
      <c r="E136" s="279">
        <v>3058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3058</v>
      </c>
    </row>
    <row r="137" spans="1:61">
      <c r="A137" s="410"/>
      <c r="B137" s="405"/>
      <c r="C137" s="229" t="s">
        <v>569</v>
      </c>
      <c r="D137" s="250"/>
      <c r="E137" s="279">
        <v>9448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9448</v>
      </c>
    </row>
    <row r="138" spans="1:61">
      <c r="A138" s="410"/>
      <c r="B138" s="405"/>
      <c r="C138" s="229" t="s">
        <v>570</v>
      </c>
      <c r="D138" s="250"/>
      <c r="E138" s="279">
        <v>570</v>
      </c>
      <c r="F138" s="131"/>
      <c r="G138" s="135">
        <v>275</v>
      </c>
      <c r="H138" s="135"/>
      <c r="I138" s="135">
        <v>70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10"/>
      <c r="B139" s="406"/>
      <c r="C139" s="268" t="s">
        <v>571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10"/>
      <c r="B140" s="404" t="s">
        <v>572</v>
      </c>
      <c r="C140" s="172" t="s">
        <v>573</v>
      </c>
      <c r="D140" s="250" t="s">
        <v>574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10"/>
      <c r="B141" s="405"/>
      <c r="C141" s="172"/>
      <c r="D141" s="250" t="s">
        <v>575</v>
      </c>
      <c r="E141" s="279">
        <v>390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28</v>
      </c>
      <c r="AN141" s="136">
        <v>1</v>
      </c>
      <c r="AO141" s="136">
        <v>360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10"/>
      <c r="B142" s="405"/>
      <c r="C142" s="274" t="s">
        <v>576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10"/>
      <c r="B143" s="405"/>
      <c r="C143" s="275" t="s">
        <v>577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10"/>
      <c r="B144" s="406"/>
      <c r="C144" s="229" t="s">
        <v>578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10"/>
      <c r="B145" s="407" t="s">
        <v>579</v>
      </c>
      <c r="C145" s="275" t="s">
        <v>580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10"/>
      <c r="B146" s="414"/>
      <c r="C146" s="275" t="s">
        <v>581</v>
      </c>
      <c r="D146" s="284"/>
      <c r="E146" s="312">
        <v>39</v>
      </c>
      <c r="F146" s="132"/>
      <c r="G146" s="136">
        <v>3</v>
      </c>
      <c r="H146" s="136">
        <v>23</v>
      </c>
      <c r="I146" s="136"/>
      <c r="J146" s="136"/>
      <c r="K146" s="136"/>
      <c r="L146" s="136">
        <v>6</v>
      </c>
      <c r="M146" s="136"/>
      <c r="N146" s="136"/>
      <c r="O146" s="136"/>
      <c r="P146" s="136">
        <v>4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>
      <c r="A147" s="410"/>
      <c r="B147" s="408"/>
      <c r="C147" s="270" t="s">
        <v>582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10"/>
      <c r="B148" s="395" t="s">
        <v>521</v>
      </c>
      <c r="C148" s="269" t="s">
        <v>527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10"/>
      <c r="B149" s="401"/>
      <c r="C149" s="270" t="s">
        <v>583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10"/>
      <c r="B150" s="401"/>
      <c r="C150" s="229" t="s">
        <v>529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>
      <c r="A151" s="410"/>
      <c r="B151" s="401"/>
      <c r="C151" s="168" t="s">
        <v>530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11"/>
      <c r="B152" s="413"/>
      <c r="C152" s="168" t="s">
        <v>584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35509</v>
      </c>
      <c r="E153" s="314">
        <v>35509</v>
      </c>
      <c r="F153" s="226">
        <v>47</v>
      </c>
      <c r="G153" s="182">
        <v>2870</v>
      </c>
      <c r="H153" s="182">
        <v>13586</v>
      </c>
      <c r="I153" s="182">
        <v>1586</v>
      </c>
      <c r="J153" s="182">
        <v>169</v>
      </c>
      <c r="K153" s="182">
        <v>0</v>
      </c>
      <c r="L153" s="182">
        <v>185</v>
      </c>
      <c r="M153" s="182">
        <v>171</v>
      </c>
      <c r="N153" s="182">
        <v>94</v>
      </c>
      <c r="O153" s="182">
        <v>394</v>
      </c>
      <c r="P153" s="182">
        <v>272</v>
      </c>
      <c r="Q153" s="182">
        <v>0</v>
      </c>
      <c r="R153" s="182">
        <v>1304</v>
      </c>
      <c r="S153" s="182">
        <v>60</v>
      </c>
      <c r="T153" s="182">
        <v>0</v>
      </c>
      <c r="U153" s="182">
        <v>1</v>
      </c>
      <c r="V153" s="182">
        <v>60</v>
      </c>
      <c r="W153" s="182">
        <v>0</v>
      </c>
      <c r="X153" s="182">
        <v>58</v>
      </c>
      <c r="Y153" s="182">
        <v>0</v>
      </c>
      <c r="Z153" s="182">
        <v>19</v>
      </c>
      <c r="AA153" s="182">
        <v>5</v>
      </c>
      <c r="AB153" s="182">
        <v>0</v>
      </c>
      <c r="AC153" s="182">
        <v>0</v>
      </c>
      <c r="AD153" s="182">
        <v>19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37</v>
      </c>
      <c r="AN153" s="182">
        <v>2</v>
      </c>
      <c r="AO153" s="182">
        <v>398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1072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12901</v>
      </c>
    </row>
  </sheetData>
  <mergeCells count="43">
    <mergeCell ref="C109:C111"/>
    <mergeCell ref="C112:C114"/>
    <mergeCell ref="B117:B119"/>
    <mergeCell ref="C105:C108"/>
    <mergeCell ref="C60:C61"/>
    <mergeCell ref="C62:C63"/>
    <mergeCell ref="B86:B87"/>
    <mergeCell ref="B88:B89"/>
    <mergeCell ref="C70:C71"/>
    <mergeCell ref="B72:B73"/>
    <mergeCell ref="B74:B75"/>
    <mergeCell ref="B76:B77"/>
    <mergeCell ref="B78:B82"/>
    <mergeCell ref="A101:A119"/>
    <mergeCell ref="B94:B95"/>
    <mergeCell ref="B102:B103"/>
    <mergeCell ref="B104:B114"/>
    <mergeCell ref="B115:B116"/>
    <mergeCell ref="A1:A2"/>
    <mergeCell ref="A11:A25"/>
    <mergeCell ref="B20:B24"/>
    <mergeCell ref="A5:A9"/>
    <mergeCell ref="A91:A99"/>
    <mergeCell ref="A84:A89"/>
    <mergeCell ref="A36:A39"/>
    <mergeCell ref="B27:B29"/>
    <mergeCell ref="B45:B48"/>
    <mergeCell ref="A54:A63"/>
    <mergeCell ref="B60:B63"/>
    <mergeCell ref="A27:A34"/>
    <mergeCell ref="A41:A52"/>
    <mergeCell ref="A65:A82"/>
    <mergeCell ref="B65:B66"/>
    <mergeCell ref="B67:B71"/>
    <mergeCell ref="A121:A152"/>
    <mergeCell ref="B121:B134"/>
    <mergeCell ref="C123:C128"/>
    <mergeCell ref="C129:C130"/>
    <mergeCell ref="C131:C134"/>
    <mergeCell ref="B135:B139"/>
    <mergeCell ref="B140:B144"/>
    <mergeCell ref="B145:B147"/>
    <mergeCell ref="B148:B152"/>
  </mergeCells>
  <phoneticPr fontId="14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activeCell="G25" sqref="G25"/>
    </sheetView>
  </sheetViews>
  <sheetFormatPr defaultRowHeight="16.5"/>
  <cols>
    <col min="1" max="1" width="13" style="13" bestFit="1" customWidth="1"/>
    <col min="2" max="2" width="17.875" style="13" bestFit="1" customWidth="1"/>
    <col min="3" max="3" width="33.375" style="13" bestFit="1" customWidth="1"/>
    <col min="4" max="4" width="21.375" style="13" bestFit="1" customWidth="1"/>
    <col min="5" max="5" width="10.5" style="13" bestFit="1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8" width="9.2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6.625" style="13" bestFit="1" customWidth="1"/>
    <col min="25" max="25" width="11.25" style="13" bestFit="1" customWidth="1"/>
    <col min="26" max="34" width="11.25" style="112" customWidth="1"/>
    <col min="35" max="35" width="6.5" style="13" bestFit="1" customWidth="1"/>
    <col min="36" max="36" width="9.25" style="13" bestFit="1" customWidth="1"/>
    <col min="37" max="37" width="13.25" style="13" bestFit="1" customWidth="1"/>
    <col min="38" max="38" width="9.25" style="13" bestFit="1" customWidth="1"/>
    <col min="39" max="40" width="13.25" style="13" bestFit="1" customWidth="1"/>
    <col min="41" max="41" width="9.25" style="13" bestFit="1" customWidth="1"/>
    <col min="42" max="42" width="7.375" style="13" bestFit="1" customWidth="1"/>
    <col min="43" max="43" width="9.25" style="112" bestFit="1" customWidth="1"/>
    <col min="44" max="47" width="9.25" style="13" bestFit="1" customWidth="1"/>
    <col min="48" max="50" width="8.25" style="13" bestFit="1" customWidth="1"/>
    <col min="51" max="51" width="9.25" style="13" bestFit="1" customWidth="1"/>
    <col min="52" max="52" width="11.25" style="13" bestFit="1" customWidth="1"/>
    <col min="53" max="54" width="13.25" style="13" bestFit="1" customWidth="1"/>
    <col min="55" max="55" width="9.375" style="112" bestFit="1" customWidth="1"/>
    <col min="56" max="56" width="11.625" style="112" bestFit="1" customWidth="1"/>
    <col min="57" max="57" width="15.875" style="112" bestFit="1" customWidth="1"/>
    <col min="58" max="58" width="13.25" style="112" bestFit="1" customWidth="1"/>
    <col min="59" max="59" width="8.5" style="112" bestFit="1" customWidth="1"/>
    <col min="60" max="60" width="10.625" style="112" bestFit="1" customWidth="1"/>
    <col min="61" max="61" width="10.5" style="13" bestFit="1" customWidth="1"/>
  </cols>
  <sheetData>
    <row r="1" spans="1:61" ht="33">
      <c r="A1" s="418" t="s">
        <v>64</v>
      </c>
      <c r="B1" s="428"/>
      <c r="C1" s="429"/>
      <c r="D1" s="430"/>
      <c r="E1" s="39" t="s">
        <v>65</v>
      </c>
      <c r="F1" s="115" t="s">
        <v>205</v>
      </c>
      <c r="G1" s="113" t="s">
        <v>206</v>
      </c>
      <c r="H1" s="113" t="s">
        <v>207</v>
      </c>
      <c r="I1" s="116" t="s">
        <v>208</v>
      </c>
      <c r="J1" s="113" t="s">
        <v>209</v>
      </c>
      <c r="K1" s="113" t="s">
        <v>210</v>
      </c>
      <c r="L1" s="116" t="s">
        <v>211</v>
      </c>
      <c r="M1" s="116" t="s">
        <v>212</v>
      </c>
      <c r="N1" s="116" t="s">
        <v>213</v>
      </c>
      <c r="O1" s="116" t="s">
        <v>214</v>
      </c>
      <c r="P1" s="116" t="s">
        <v>215</v>
      </c>
      <c r="Q1" s="116" t="s">
        <v>216</v>
      </c>
      <c r="R1" s="116" t="s">
        <v>217</v>
      </c>
      <c r="S1" s="116" t="s">
        <v>218</v>
      </c>
      <c r="T1" s="116" t="s">
        <v>219</v>
      </c>
      <c r="U1" s="116" t="s">
        <v>220</v>
      </c>
      <c r="V1" s="116" t="s">
        <v>221</v>
      </c>
      <c r="W1" s="116" t="s">
        <v>222</v>
      </c>
      <c r="X1" s="113" t="s">
        <v>223</v>
      </c>
      <c r="Y1" s="113" t="s">
        <v>224</v>
      </c>
      <c r="Z1" s="116" t="s">
        <v>277</v>
      </c>
      <c r="AA1" s="116" t="s">
        <v>278</v>
      </c>
      <c r="AB1" s="116" t="s">
        <v>279</v>
      </c>
      <c r="AC1" s="116" t="s">
        <v>280</v>
      </c>
      <c r="AD1" s="116" t="s">
        <v>281</v>
      </c>
      <c r="AE1" s="116" t="s">
        <v>282</v>
      </c>
      <c r="AF1" s="116" t="s">
        <v>283</v>
      </c>
      <c r="AG1" s="244" t="s">
        <v>356</v>
      </c>
      <c r="AH1" s="244" t="s">
        <v>357</v>
      </c>
      <c r="AI1" s="113" t="s">
        <v>225</v>
      </c>
      <c r="AJ1" s="116" t="s">
        <v>226</v>
      </c>
      <c r="AK1" s="113" t="s">
        <v>227</v>
      </c>
      <c r="AL1" s="116" t="s">
        <v>228</v>
      </c>
      <c r="AM1" s="113" t="s">
        <v>229</v>
      </c>
      <c r="AN1" s="113" t="s">
        <v>230</v>
      </c>
      <c r="AO1" s="116" t="s">
        <v>231</v>
      </c>
      <c r="AP1" s="113" t="s">
        <v>232</v>
      </c>
      <c r="AQ1" s="116" t="s">
        <v>233</v>
      </c>
      <c r="AR1" s="113" t="s">
        <v>234</v>
      </c>
      <c r="AS1" s="113" t="s">
        <v>235</v>
      </c>
      <c r="AT1" s="116" t="s">
        <v>236</v>
      </c>
      <c r="AU1" s="116" t="s">
        <v>237</v>
      </c>
      <c r="AV1" s="113" t="s">
        <v>238</v>
      </c>
      <c r="AW1" s="113" t="s">
        <v>239</v>
      </c>
      <c r="AX1" s="113" t="s">
        <v>240</v>
      </c>
      <c r="AY1" s="113" t="s">
        <v>241</v>
      </c>
      <c r="AZ1" s="113" t="s">
        <v>242</v>
      </c>
      <c r="BA1" s="116" t="s">
        <v>243</v>
      </c>
      <c r="BB1" s="113" t="s">
        <v>244</v>
      </c>
      <c r="BC1" s="117" t="s">
        <v>245</v>
      </c>
      <c r="BD1" s="118" t="s">
        <v>246</v>
      </c>
      <c r="BE1" s="118" t="s">
        <v>247</v>
      </c>
      <c r="BF1" s="117" t="s">
        <v>248</v>
      </c>
      <c r="BG1" s="118" t="s">
        <v>249</v>
      </c>
      <c r="BH1" s="118" t="s">
        <v>250</v>
      </c>
      <c r="BI1" s="114" t="s">
        <v>251</v>
      </c>
    </row>
    <row r="2" spans="1:61" ht="17.25" thickBot="1">
      <c r="A2" s="419"/>
      <c r="B2" s="431"/>
      <c r="C2" s="432"/>
      <c r="D2" s="433"/>
      <c r="E2" s="40">
        <f>SUM(E4,E10,E26,E35,E40,E53,E64,E83,E90,E100,E120,E153)</f>
        <v>3186</v>
      </c>
      <c r="F2" s="41">
        <f>SUM(F4,F10,F26,F35,F40,F53,F64,F83,F90,F100,F120,F153)</f>
        <v>12</v>
      </c>
      <c r="G2" s="206">
        <f t="shared" ref="G2:BI2" si="0">SUM(G4,G10,G26,G35,G40,G53,G64,G83,G90,G100,G120,G153)</f>
        <v>71</v>
      </c>
      <c r="H2" s="206">
        <f t="shared" si="0"/>
        <v>339</v>
      </c>
      <c r="I2" s="206">
        <f t="shared" si="0"/>
        <v>22</v>
      </c>
      <c r="J2" s="206">
        <f t="shared" si="0"/>
        <v>31</v>
      </c>
      <c r="K2" s="206">
        <f t="shared" si="0"/>
        <v>0</v>
      </c>
      <c r="L2" s="206">
        <f t="shared" si="0"/>
        <v>47</v>
      </c>
      <c r="M2" s="206">
        <f t="shared" si="0"/>
        <v>38</v>
      </c>
      <c r="N2" s="206">
        <f t="shared" si="0"/>
        <v>26</v>
      </c>
      <c r="O2" s="206">
        <f t="shared" si="0"/>
        <v>39</v>
      </c>
      <c r="P2" s="206">
        <f t="shared" si="0"/>
        <v>51</v>
      </c>
      <c r="Q2" s="206">
        <f t="shared" si="0"/>
        <v>0</v>
      </c>
      <c r="R2" s="206">
        <f t="shared" si="0"/>
        <v>65</v>
      </c>
      <c r="S2" s="206">
        <f t="shared" si="0"/>
        <v>-15</v>
      </c>
      <c r="T2" s="206">
        <f t="shared" si="0"/>
        <v>0</v>
      </c>
      <c r="U2" s="206">
        <f t="shared" si="0"/>
        <v>0</v>
      </c>
      <c r="V2" s="206">
        <f t="shared" si="0"/>
        <v>10</v>
      </c>
      <c r="W2" s="206">
        <f t="shared" si="0"/>
        <v>0</v>
      </c>
      <c r="X2" s="206">
        <f t="shared" si="0"/>
        <v>14</v>
      </c>
      <c r="Y2" s="206">
        <f t="shared" si="0"/>
        <v>2</v>
      </c>
      <c r="Z2" s="206">
        <f t="shared" si="0"/>
        <v>7</v>
      </c>
      <c r="AA2" s="206">
        <f t="shared" si="0"/>
        <v>5</v>
      </c>
      <c r="AB2" s="206">
        <f t="shared" si="0"/>
        <v>0</v>
      </c>
      <c r="AC2" s="206">
        <f t="shared" si="0"/>
        <v>0</v>
      </c>
      <c r="AD2" s="206">
        <f t="shared" si="0"/>
        <v>41</v>
      </c>
      <c r="AE2" s="206">
        <f t="shared" si="0"/>
        <v>0</v>
      </c>
      <c r="AF2" s="206">
        <f t="shared" si="0"/>
        <v>3</v>
      </c>
      <c r="AG2" s="206">
        <f t="shared" si="0"/>
        <v>0</v>
      </c>
      <c r="AH2" s="206">
        <f t="shared" si="0"/>
        <v>0</v>
      </c>
      <c r="AI2" s="206">
        <f t="shared" si="0"/>
        <v>0</v>
      </c>
      <c r="AJ2" s="206">
        <f t="shared" si="0"/>
        <v>19</v>
      </c>
      <c r="AK2" s="206">
        <f t="shared" si="0"/>
        <v>2</v>
      </c>
      <c r="AL2" s="206">
        <f t="shared" si="0"/>
        <v>128</v>
      </c>
      <c r="AM2" s="206">
        <f t="shared" si="0"/>
        <v>43</v>
      </c>
      <c r="AN2" s="206">
        <f t="shared" si="0"/>
        <v>0</v>
      </c>
      <c r="AO2" s="206">
        <f t="shared" si="0"/>
        <v>5</v>
      </c>
      <c r="AP2" s="206">
        <f t="shared" si="0"/>
        <v>29</v>
      </c>
      <c r="AQ2" s="206">
        <f t="shared" si="0"/>
        <v>66</v>
      </c>
      <c r="AR2" s="206">
        <f t="shared" si="0"/>
        <v>0</v>
      </c>
      <c r="AS2" s="206">
        <f t="shared" si="0"/>
        <v>0</v>
      </c>
      <c r="AT2" s="206">
        <f t="shared" si="0"/>
        <v>0</v>
      </c>
      <c r="AU2" s="206">
        <f t="shared" si="0"/>
        <v>0</v>
      </c>
      <c r="AV2" s="206">
        <f t="shared" si="0"/>
        <v>208</v>
      </c>
      <c r="AW2" s="206">
        <f t="shared" si="0"/>
        <v>0</v>
      </c>
      <c r="AX2" s="206">
        <f t="shared" si="0"/>
        <v>118</v>
      </c>
      <c r="AY2" s="206">
        <f t="shared" si="0"/>
        <v>12</v>
      </c>
      <c r="AZ2" s="206">
        <f t="shared" si="0"/>
        <v>0</v>
      </c>
      <c r="BA2" s="206">
        <f t="shared" si="0"/>
        <v>0</v>
      </c>
      <c r="BB2" s="206">
        <f t="shared" si="0"/>
        <v>0</v>
      </c>
      <c r="BC2" s="206">
        <f t="shared" si="0"/>
        <v>974</v>
      </c>
      <c r="BD2" s="206">
        <f t="shared" si="0"/>
        <v>0</v>
      </c>
      <c r="BE2" s="206">
        <f t="shared" si="0"/>
        <v>0</v>
      </c>
      <c r="BF2" s="206">
        <f t="shared" si="0"/>
        <v>0</v>
      </c>
      <c r="BG2" s="206">
        <f t="shared" si="0"/>
        <v>0</v>
      </c>
      <c r="BH2" s="206">
        <f t="shared" si="0"/>
        <v>0</v>
      </c>
      <c r="BI2" s="206">
        <f t="shared" si="0"/>
        <v>774</v>
      </c>
    </row>
    <row r="3" spans="1:61" s="120" customFormat="1" ht="17.25" thickBot="1">
      <c r="A3" s="386" t="s">
        <v>387</v>
      </c>
      <c r="B3" s="387" t="s">
        <v>387</v>
      </c>
      <c r="C3" s="381"/>
      <c r="D3" s="382"/>
      <c r="E3" s="42">
        <f>SUM(F3:BI3)</f>
        <v>13</v>
      </c>
      <c r="F3" s="207">
        <f>금월!F3-전월!F3</f>
        <v>0</v>
      </c>
      <c r="G3" s="207">
        <f>금월!G3-전월!G3</f>
        <v>0</v>
      </c>
      <c r="H3" s="207">
        <f>금월!H3-전월!H3</f>
        <v>0</v>
      </c>
      <c r="I3" s="207">
        <f>금월!I3-전월!I3</f>
        <v>0</v>
      </c>
      <c r="J3" s="207">
        <f>금월!J3-전월!J3</f>
        <v>0</v>
      </c>
      <c r="K3" s="207">
        <f>금월!K3-전월!K3</f>
        <v>0</v>
      </c>
      <c r="L3" s="207">
        <f>금월!L3-전월!L3</f>
        <v>0</v>
      </c>
      <c r="M3" s="207">
        <f>금월!M3-전월!M3</f>
        <v>0</v>
      </c>
      <c r="N3" s="207">
        <f>금월!N3-전월!N3</f>
        <v>0</v>
      </c>
      <c r="O3" s="207">
        <f>금월!O3-전월!O3</f>
        <v>0</v>
      </c>
      <c r="P3" s="207">
        <f>금월!P3-전월!P3</f>
        <v>0</v>
      </c>
      <c r="Q3" s="207">
        <f>금월!Q3-전월!Q3</f>
        <v>0</v>
      </c>
      <c r="R3" s="207">
        <f>금월!R3-전월!R3</f>
        <v>0</v>
      </c>
      <c r="S3" s="207">
        <f>금월!S3-전월!S3</f>
        <v>0</v>
      </c>
      <c r="T3" s="207">
        <f>금월!T3-전월!T3</f>
        <v>0</v>
      </c>
      <c r="U3" s="207">
        <f>금월!U3-전월!U3</f>
        <v>0</v>
      </c>
      <c r="V3" s="207">
        <f>금월!V3-전월!V3</f>
        <v>0</v>
      </c>
      <c r="W3" s="207">
        <f>금월!W3-전월!W3</f>
        <v>0</v>
      </c>
      <c r="X3" s="207">
        <f>금월!X3-전월!X3</f>
        <v>0</v>
      </c>
      <c r="Y3" s="207">
        <f>금월!Y3-전월!Y3</f>
        <v>0</v>
      </c>
      <c r="Z3" s="207">
        <f>금월!Z3-전월!Z3</f>
        <v>0</v>
      </c>
      <c r="AA3" s="207">
        <f>금월!AA3-전월!AA3</f>
        <v>0</v>
      </c>
      <c r="AB3" s="207">
        <f>금월!AB3-전월!AB3</f>
        <v>0</v>
      </c>
      <c r="AC3" s="207">
        <f>금월!AC3-전월!AC3</f>
        <v>0</v>
      </c>
      <c r="AD3" s="207">
        <f>금월!AD3-전월!AD3</f>
        <v>0</v>
      </c>
      <c r="AE3" s="207">
        <f>금월!AE3-전월!AE3</f>
        <v>0</v>
      </c>
      <c r="AF3" s="207">
        <f>금월!AF3-전월!AF3</f>
        <v>0</v>
      </c>
      <c r="AG3" s="207">
        <f>금월!AG3-전월!AG3</f>
        <v>0</v>
      </c>
      <c r="AH3" s="207">
        <f>금월!AH3-전월!AH3</f>
        <v>0</v>
      </c>
      <c r="AI3" s="207">
        <f>금월!AI3-전월!AI3</f>
        <v>0</v>
      </c>
      <c r="AJ3" s="207">
        <f>금월!AJ3-전월!AJ3</f>
        <v>0</v>
      </c>
      <c r="AK3" s="207">
        <f>금월!AK3-전월!AK3</f>
        <v>0</v>
      </c>
      <c r="AL3" s="207">
        <f>금월!AL3-전월!AL3</f>
        <v>13</v>
      </c>
      <c r="AM3" s="207">
        <f>금월!AM3-전월!AM3</f>
        <v>0</v>
      </c>
      <c r="AN3" s="207">
        <f>금월!AN3-전월!AN3</f>
        <v>0</v>
      </c>
      <c r="AO3" s="207">
        <f>금월!AO3-전월!AO3</f>
        <v>0</v>
      </c>
      <c r="AP3" s="207">
        <f>금월!AP3-전월!AP3</f>
        <v>0</v>
      </c>
      <c r="AQ3" s="207">
        <f>금월!AQ3-전월!AQ3</f>
        <v>0</v>
      </c>
      <c r="AR3" s="207">
        <f>금월!AR3-전월!AR3</f>
        <v>0</v>
      </c>
      <c r="AS3" s="207">
        <f>금월!AS3-전월!AS3</f>
        <v>0</v>
      </c>
      <c r="AT3" s="207">
        <f>금월!AT3-전월!AT3</f>
        <v>0</v>
      </c>
      <c r="AU3" s="207">
        <f>금월!AU3-전월!AU3</f>
        <v>0</v>
      </c>
      <c r="AV3" s="207">
        <f>금월!AV3-전월!AV3</f>
        <v>0</v>
      </c>
      <c r="AW3" s="207">
        <f>금월!AW3-전월!AW3</f>
        <v>0</v>
      </c>
      <c r="AX3" s="207">
        <f>금월!AX3-전월!AX3</f>
        <v>0</v>
      </c>
      <c r="AY3" s="207">
        <f>금월!AY3-전월!AY3</f>
        <v>0</v>
      </c>
      <c r="AZ3" s="207">
        <f>금월!AZ3-전월!AZ3</f>
        <v>0</v>
      </c>
      <c r="BA3" s="207">
        <f>금월!BA3-전월!BA3</f>
        <v>0</v>
      </c>
      <c r="BB3" s="207">
        <f>금월!BB3-전월!BB3</f>
        <v>0</v>
      </c>
      <c r="BC3" s="207">
        <f>금월!BC3-전월!BC3</f>
        <v>0</v>
      </c>
      <c r="BD3" s="207">
        <f>금월!BD3-전월!BD3</f>
        <v>0</v>
      </c>
      <c r="BE3" s="207">
        <f>금월!BE3-전월!BE3</f>
        <v>0</v>
      </c>
      <c r="BF3" s="207">
        <f>금월!BF3-전월!BF3</f>
        <v>0</v>
      </c>
      <c r="BG3" s="207">
        <f>금월!BG3-전월!BG3</f>
        <v>0</v>
      </c>
      <c r="BH3" s="207">
        <f>금월!BH3-전월!BH3</f>
        <v>0</v>
      </c>
      <c r="BI3" s="207">
        <f>금월!BI3-전월!BI3</f>
        <v>0</v>
      </c>
    </row>
    <row r="4" spans="1:61" s="112" customFormat="1" ht="17.25" thickBot="1">
      <c r="A4" s="380"/>
      <c r="B4" s="383"/>
      <c r="C4" s="384"/>
      <c r="D4" s="385"/>
      <c r="E4" s="341">
        <f>SUM(F4:BI4)</f>
        <v>13</v>
      </c>
      <c r="F4" s="342">
        <f>SUM(F3)</f>
        <v>0</v>
      </c>
      <c r="G4" s="342">
        <f t="shared" ref="G4:BI4" si="1">SUM(G3)</f>
        <v>0</v>
      </c>
      <c r="H4" s="342">
        <f t="shared" si="1"/>
        <v>0</v>
      </c>
      <c r="I4" s="342">
        <f t="shared" si="1"/>
        <v>0</v>
      </c>
      <c r="J4" s="342">
        <f t="shared" si="1"/>
        <v>0</v>
      </c>
      <c r="K4" s="342">
        <f t="shared" si="1"/>
        <v>0</v>
      </c>
      <c r="L4" s="342">
        <f t="shared" si="1"/>
        <v>0</v>
      </c>
      <c r="M4" s="342">
        <f t="shared" si="1"/>
        <v>0</v>
      </c>
      <c r="N4" s="342">
        <f t="shared" si="1"/>
        <v>0</v>
      </c>
      <c r="O4" s="342">
        <f t="shared" si="1"/>
        <v>0</v>
      </c>
      <c r="P4" s="342">
        <f t="shared" si="1"/>
        <v>0</v>
      </c>
      <c r="Q4" s="342">
        <f t="shared" si="1"/>
        <v>0</v>
      </c>
      <c r="R4" s="342">
        <f t="shared" si="1"/>
        <v>0</v>
      </c>
      <c r="S4" s="342">
        <f t="shared" si="1"/>
        <v>0</v>
      </c>
      <c r="T4" s="342">
        <f t="shared" si="1"/>
        <v>0</v>
      </c>
      <c r="U4" s="342">
        <f t="shared" si="1"/>
        <v>0</v>
      </c>
      <c r="V4" s="342">
        <f t="shared" si="1"/>
        <v>0</v>
      </c>
      <c r="W4" s="342">
        <f t="shared" si="1"/>
        <v>0</v>
      </c>
      <c r="X4" s="342">
        <f t="shared" si="1"/>
        <v>0</v>
      </c>
      <c r="Y4" s="342">
        <f t="shared" si="1"/>
        <v>0</v>
      </c>
      <c r="Z4" s="342">
        <f t="shared" si="1"/>
        <v>0</v>
      </c>
      <c r="AA4" s="342">
        <f t="shared" si="1"/>
        <v>0</v>
      </c>
      <c r="AB4" s="342">
        <f t="shared" si="1"/>
        <v>0</v>
      </c>
      <c r="AC4" s="342">
        <f t="shared" si="1"/>
        <v>0</v>
      </c>
      <c r="AD4" s="342">
        <f t="shared" si="1"/>
        <v>0</v>
      </c>
      <c r="AE4" s="342">
        <f t="shared" si="1"/>
        <v>0</v>
      </c>
      <c r="AF4" s="342">
        <f t="shared" si="1"/>
        <v>0</v>
      </c>
      <c r="AG4" s="342">
        <f t="shared" si="1"/>
        <v>0</v>
      </c>
      <c r="AH4" s="342">
        <f t="shared" si="1"/>
        <v>0</v>
      </c>
      <c r="AI4" s="342">
        <f t="shared" si="1"/>
        <v>0</v>
      </c>
      <c r="AJ4" s="342">
        <f t="shared" si="1"/>
        <v>0</v>
      </c>
      <c r="AK4" s="342">
        <f t="shared" si="1"/>
        <v>0</v>
      </c>
      <c r="AL4" s="342">
        <f t="shared" si="1"/>
        <v>13</v>
      </c>
      <c r="AM4" s="342">
        <f t="shared" si="1"/>
        <v>0</v>
      </c>
      <c r="AN4" s="342">
        <f t="shared" si="1"/>
        <v>0</v>
      </c>
      <c r="AO4" s="342">
        <f t="shared" si="1"/>
        <v>0</v>
      </c>
      <c r="AP4" s="342">
        <f t="shared" si="1"/>
        <v>0</v>
      </c>
      <c r="AQ4" s="342">
        <f t="shared" si="1"/>
        <v>0</v>
      </c>
      <c r="AR4" s="342">
        <f t="shared" si="1"/>
        <v>0</v>
      </c>
      <c r="AS4" s="342">
        <f t="shared" si="1"/>
        <v>0</v>
      </c>
      <c r="AT4" s="342">
        <f t="shared" si="1"/>
        <v>0</v>
      </c>
      <c r="AU4" s="342">
        <f t="shared" si="1"/>
        <v>0</v>
      </c>
      <c r="AV4" s="342">
        <f t="shared" si="1"/>
        <v>0</v>
      </c>
      <c r="AW4" s="342">
        <f t="shared" si="1"/>
        <v>0</v>
      </c>
      <c r="AX4" s="342">
        <f t="shared" si="1"/>
        <v>0</v>
      </c>
      <c r="AY4" s="342">
        <f t="shared" si="1"/>
        <v>0</v>
      </c>
      <c r="AZ4" s="342">
        <f t="shared" si="1"/>
        <v>0</v>
      </c>
      <c r="BA4" s="342">
        <f t="shared" si="1"/>
        <v>0</v>
      </c>
      <c r="BB4" s="342">
        <f t="shared" si="1"/>
        <v>0</v>
      </c>
      <c r="BC4" s="342">
        <f t="shared" si="1"/>
        <v>0</v>
      </c>
      <c r="BD4" s="342">
        <f t="shared" si="1"/>
        <v>0</v>
      </c>
      <c r="BE4" s="342">
        <f t="shared" si="1"/>
        <v>0</v>
      </c>
      <c r="BF4" s="342">
        <f t="shared" si="1"/>
        <v>0</v>
      </c>
      <c r="BG4" s="342">
        <f t="shared" si="1"/>
        <v>0</v>
      </c>
      <c r="BH4" s="342">
        <f t="shared" si="1"/>
        <v>0</v>
      </c>
      <c r="BI4" s="342">
        <f t="shared" si="1"/>
        <v>0</v>
      </c>
    </row>
    <row r="5" spans="1:61">
      <c r="A5" s="434" t="s">
        <v>66</v>
      </c>
      <c r="B5" s="377" t="s">
        <v>67</v>
      </c>
      <c r="C5" s="378"/>
      <c r="D5" s="379"/>
      <c r="E5" s="42">
        <f>SUM(F5:BI5)</f>
        <v>178</v>
      </c>
      <c r="F5" s="16">
        <f>금월!F5-전월!F5</f>
        <v>11</v>
      </c>
      <c r="G5" s="16">
        <f>금월!G5-전월!G5</f>
        <v>12</v>
      </c>
      <c r="H5" s="16">
        <f>금월!H5-전월!H5</f>
        <v>26</v>
      </c>
      <c r="I5" s="16">
        <f>금월!I5-전월!I5</f>
        <v>7</v>
      </c>
      <c r="J5" s="16">
        <f>금월!J5-전월!J5</f>
        <v>0</v>
      </c>
      <c r="K5" s="16">
        <f>금월!K5-전월!K5</f>
        <v>0</v>
      </c>
      <c r="L5" s="16">
        <f>금월!L5-전월!L5</f>
        <v>9</v>
      </c>
      <c r="M5" s="16">
        <f>금월!M5-전월!M5</f>
        <v>9</v>
      </c>
      <c r="N5" s="16">
        <f>금월!N5-전월!N5</f>
        <v>17</v>
      </c>
      <c r="O5" s="16">
        <f>금월!O5-전월!O5</f>
        <v>8</v>
      </c>
      <c r="P5" s="16">
        <f>금월!P5-전월!P5</f>
        <v>17</v>
      </c>
      <c r="Q5" s="16">
        <f>금월!Q5-전월!Q5</f>
        <v>0</v>
      </c>
      <c r="R5" s="16">
        <f>금월!R5-전월!R5</f>
        <v>16</v>
      </c>
      <c r="S5" s="16">
        <f>금월!S5-전월!S5</f>
        <v>1</v>
      </c>
      <c r="T5" s="16">
        <f>금월!T5-전월!T5</f>
        <v>0</v>
      </c>
      <c r="U5" s="16">
        <f>금월!U5-전월!U5</f>
        <v>0</v>
      </c>
      <c r="V5" s="16">
        <f>금월!V5-전월!V5</f>
        <v>1</v>
      </c>
      <c r="W5" s="16">
        <f>금월!W5-전월!W5</f>
        <v>0</v>
      </c>
      <c r="X5" s="16">
        <f>금월!X5-전월!X5</f>
        <v>3</v>
      </c>
      <c r="Y5" s="16">
        <f>금월!Y5-전월!Y5</f>
        <v>0</v>
      </c>
      <c r="Z5" s="16">
        <f>금월!Z5-전월!Z5</f>
        <v>0</v>
      </c>
      <c r="AA5" s="16">
        <f>금월!AA5-전월!AA5</f>
        <v>0</v>
      </c>
      <c r="AB5" s="16">
        <f>금월!AB5-전월!AB5</f>
        <v>0</v>
      </c>
      <c r="AC5" s="16">
        <f>금월!AC5-전월!AC5</f>
        <v>0</v>
      </c>
      <c r="AD5" s="16">
        <f>금월!AD5-전월!AD5</f>
        <v>0</v>
      </c>
      <c r="AE5" s="16">
        <f>금월!AE5-전월!AE5</f>
        <v>0</v>
      </c>
      <c r="AF5" s="16">
        <f>금월!AF5-전월!AF5</f>
        <v>0</v>
      </c>
      <c r="AG5" s="207">
        <f>금월!AG5-전월!AG5</f>
        <v>0</v>
      </c>
      <c r="AH5" s="207">
        <f>금월!AH5-전월!AH5</f>
        <v>0</v>
      </c>
      <c r="AI5" s="16">
        <f>금월!AI5-전월!AI5</f>
        <v>0</v>
      </c>
      <c r="AJ5" s="16">
        <f>금월!AJ5-전월!AJ5</f>
        <v>0</v>
      </c>
      <c r="AK5" s="16">
        <f>금월!AK5-전월!AK5</f>
        <v>0</v>
      </c>
      <c r="AL5" s="16">
        <f>금월!AL5-전월!AL5</f>
        <v>0</v>
      </c>
      <c r="AM5" s="16">
        <f>금월!AM5-전월!AM5</f>
        <v>0</v>
      </c>
      <c r="AN5" s="16">
        <f>금월!AN5-전월!AN5</f>
        <v>0</v>
      </c>
      <c r="AO5" s="16">
        <f>금월!AO5-전월!AO5</f>
        <v>0</v>
      </c>
      <c r="AP5" s="16">
        <f>금월!AP5-전월!AP5</f>
        <v>0</v>
      </c>
      <c r="AQ5" s="16">
        <f>금월!AQ5-전월!AQ5</f>
        <v>41</v>
      </c>
      <c r="AR5" s="16">
        <f>금월!AR5-전월!AR5</f>
        <v>0</v>
      </c>
      <c r="AS5" s="16">
        <f>금월!AS5-전월!AS5</f>
        <v>0</v>
      </c>
      <c r="AT5" s="16">
        <f>금월!AT5-전월!AT5</f>
        <v>0</v>
      </c>
      <c r="AU5" s="16">
        <f>금월!AU5-전월!AU5</f>
        <v>0</v>
      </c>
      <c r="AV5" s="16">
        <f>금월!AV5-전월!AV5</f>
        <v>0</v>
      </c>
      <c r="AW5" s="16">
        <f>금월!AW5-전월!AW5</f>
        <v>0</v>
      </c>
      <c r="AX5" s="16">
        <f>금월!AX5-전월!AX5</f>
        <v>0</v>
      </c>
      <c r="AY5" s="16">
        <f>금월!AY5-전월!AY5</f>
        <v>0</v>
      </c>
      <c r="AZ5" s="16">
        <f>금월!AZ5-전월!AZ5</f>
        <v>0</v>
      </c>
      <c r="BA5" s="16">
        <f>금월!BA5-전월!BA5</f>
        <v>0</v>
      </c>
      <c r="BB5" s="16">
        <f>금월!BB5-전월!BB5</f>
        <v>0</v>
      </c>
      <c r="BC5" s="16">
        <f>금월!BC5-전월!BC5</f>
        <v>0</v>
      </c>
      <c r="BD5" s="16">
        <f>금월!BD5-전월!BD5</f>
        <v>0</v>
      </c>
      <c r="BE5" s="16">
        <f>금월!BE5-전월!BE5</f>
        <v>0</v>
      </c>
      <c r="BF5" s="16">
        <f>금월!BF5-전월!BF5</f>
        <v>0</v>
      </c>
      <c r="BG5" s="16">
        <f>금월!BG5-전월!BG5</f>
        <v>0</v>
      </c>
      <c r="BH5" s="16">
        <f>금월!BH5-전월!BH5</f>
        <v>0</v>
      </c>
      <c r="BI5" s="16">
        <f>금월!BI5-전월!BI5</f>
        <v>0</v>
      </c>
    </row>
    <row r="6" spans="1:61">
      <c r="A6" s="435"/>
      <c r="B6" s="373" t="s">
        <v>68</v>
      </c>
      <c r="C6" s="163"/>
      <c r="D6" s="138"/>
      <c r="E6" s="43">
        <f t="shared" ref="E6:E8" si="2">SUM(F6:BI6)</f>
        <v>23</v>
      </c>
      <c r="F6" s="16">
        <f>금월!F6-전월!F6</f>
        <v>0</v>
      </c>
      <c r="G6" s="16">
        <f>금월!G6-전월!G6</f>
        <v>0</v>
      </c>
      <c r="H6" s="16">
        <f>금월!H6-전월!H6</f>
        <v>0</v>
      </c>
      <c r="I6" s="16">
        <f>금월!I6-전월!I6</f>
        <v>0</v>
      </c>
      <c r="J6" s="16">
        <f>금월!J6-전월!J6</f>
        <v>0</v>
      </c>
      <c r="K6" s="16">
        <f>금월!K6-전월!K6</f>
        <v>0</v>
      </c>
      <c r="L6" s="16">
        <f>금월!L6-전월!L6</f>
        <v>0</v>
      </c>
      <c r="M6" s="16">
        <f>금월!M6-전월!M6</f>
        <v>0</v>
      </c>
      <c r="N6" s="16">
        <f>금월!N6-전월!N6</f>
        <v>0</v>
      </c>
      <c r="O6" s="16">
        <f>금월!O6-전월!O6</f>
        <v>0</v>
      </c>
      <c r="P6" s="16">
        <f>금월!P6-전월!P6</f>
        <v>0</v>
      </c>
      <c r="Q6" s="16">
        <f>금월!Q6-전월!Q6</f>
        <v>0</v>
      </c>
      <c r="R6" s="16">
        <f>금월!R6-전월!R6</f>
        <v>0</v>
      </c>
      <c r="S6" s="16">
        <f>금월!S6-전월!S6</f>
        <v>0</v>
      </c>
      <c r="T6" s="16">
        <f>금월!T6-전월!T6</f>
        <v>0</v>
      </c>
      <c r="U6" s="16">
        <f>금월!U6-전월!U6</f>
        <v>0</v>
      </c>
      <c r="V6" s="16">
        <f>금월!V6-전월!V6</f>
        <v>0</v>
      </c>
      <c r="W6" s="16">
        <f>금월!W6-전월!W6</f>
        <v>0</v>
      </c>
      <c r="X6" s="16">
        <f>금월!X6-전월!X6</f>
        <v>0</v>
      </c>
      <c r="Y6" s="16">
        <f>금월!Y6-전월!Y6</f>
        <v>0</v>
      </c>
      <c r="Z6" s="16">
        <f>금월!Z6-전월!Z6</f>
        <v>0</v>
      </c>
      <c r="AA6" s="16">
        <f>금월!AA6-전월!AA6</f>
        <v>0</v>
      </c>
      <c r="AB6" s="16">
        <f>금월!AB6-전월!AB6</f>
        <v>0</v>
      </c>
      <c r="AC6" s="16">
        <f>금월!AC6-전월!AC6</f>
        <v>0</v>
      </c>
      <c r="AD6" s="16">
        <f>금월!AD6-전월!AD6</f>
        <v>0</v>
      </c>
      <c r="AE6" s="16">
        <f>금월!AE6-전월!AE6</f>
        <v>0</v>
      </c>
      <c r="AF6" s="16">
        <f>금월!AF6-전월!AF6</f>
        <v>0</v>
      </c>
      <c r="AG6" s="207">
        <f>금월!AG6-전월!AG6</f>
        <v>0</v>
      </c>
      <c r="AH6" s="207">
        <f>금월!AH6-전월!AH6</f>
        <v>0</v>
      </c>
      <c r="AI6" s="207">
        <f>금월!AI6-전월!AI6</f>
        <v>0</v>
      </c>
      <c r="AJ6" s="16">
        <f>금월!AJ6-전월!AJ6</f>
        <v>0</v>
      </c>
      <c r="AK6" s="16">
        <f>금월!AK6-전월!AK6</f>
        <v>0</v>
      </c>
      <c r="AL6" s="16">
        <f>금월!AL6-전월!AL6</f>
        <v>0</v>
      </c>
      <c r="AM6" s="16">
        <f>금월!AM6-전월!AM6</f>
        <v>0</v>
      </c>
      <c r="AN6" s="16">
        <f>금월!AN6-전월!AN6</f>
        <v>0</v>
      </c>
      <c r="AO6" s="16">
        <f>금월!AO6-전월!AO6</f>
        <v>0</v>
      </c>
      <c r="AP6" s="16">
        <f>금월!AP6-전월!AP6</f>
        <v>0</v>
      </c>
      <c r="AQ6" s="16">
        <f>금월!AQ6-전월!AQ6</f>
        <v>23</v>
      </c>
      <c r="AR6" s="16">
        <f>금월!AR6-전월!AR6</f>
        <v>0</v>
      </c>
      <c r="AS6" s="16">
        <f>금월!AS6-전월!AS6</f>
        <v>0</v>
      </c>
      <c r="AT6" s="16">
        <f>금월!AT6-전월!AT6</f>
        <v>0</v>
      </c>
      <c r="AU6" s="16">
        <f>금월!AU6-전월!AU6</f>
        <v>0</v>
      </c>
      <c r="AV6" s="16">
        <f>금월!AV6-전월!AV6</f>
        <v>0</v>
      </c>
      <c r="AW6" s="16">
        <f>금월!AW6-전월!AW6</f>
        <v>0</v>
      </c>
      <c r="AX6" s="16">
        <f>금월!AX6-전월!AX6</f>
        <v>0</v>
      </c>
      <c r="AY6" s="16">
        <f>금월!AY6-전월!AY6</f>
        <v>0</v>
      </c>
      <c r="AZ6" s="16">
        <f>금월!AZ6-전월!AZ6</f>
        <v>0</v>
      </c>
      <c r="BA6" s="16">
        <f>금월!BA6-전월!BA6</f>
        <v>0</v>
      </c>
      <c r="BB6" s="16">
        <f>금월!BB6-전월!BB6</f>
        <v>0</v>
      </c>
      <c r="BC6" s="16">
        <f>금월!BC6-전월!BC6</f>
        <v>0</v>
      </c>
      <c r="BD6" s="16">
        <f>금월!BD6-전월!BD6</f>
        <v>0</v>
      </c>
      <c r="BE6" s="16">
        <f>금월!BE6-전월!BE6</f>
        <v>0</v>
      </c>
      <c r="BF6" s="16">
        <f>금월!BF6-전월!BF6</f>
        <v>0</v>
      </c>
      <c r="BG6" s="16">
        <f>금월!BG6-전월!BG6</f>
        <v>0</v>
      </c>
      <c r="BH6" s="16">
        <f>금월!BH6-전월!BH6</f>
        <v>0</v>
      </c>
      <c r="BI6" s="16">
        <f>금월!BI6-전월!BI6</f>
        <v>0</v>
      </c>
    </row>
    <row r="7" spans="1:61">
      <c r="A7" s="435"/>
      <c r="B7" s="373" t="s">
        <v>69</v>
      </c>
      <c r="C7" s="163"/>
      <c r="D7" s="138"/>
      <c r="E7" s="43">
        <f t="shared" si="2"/>
        <v>10</v>
      </c>
      <c r="F7" s="16">
        <f>금월!F7-전월!F7</f>
        <v>0</v>
      </c>
      <c r="G7" s="16">
        <f>금월!G7-전월!G7</f>
        <v>0</v>
      </c>
      <c r="H7" s="16">
        <f>금월!H7-전월!H7</f>
        <v>0</v>
      </c>
      <c r="I7" s="16">
        <f>금월!I7-전월!I7</f>
        <v>0</v>
      </c>
      <c r="J7" s="16">
        <f>금월!J7-전월!J7</f>
        <v>0</v>
      </c>
      <c r="K7" s="16">
        <f>금월!K7-전월!K7</f>
        <v>0</v>
      </c>
      <c r="L7" s="16">
        <f>금월!L7-전월!L7</f>
        <v>0</v>
      </c>
      <c r="M7" s="16">
        <f>금월!M7-전월!M7</f>
        <v>0</v>
      </c>
      <c r="N7" s="16">
        <f>금월!N7-전월!N7</f>
        <v>0</v>
      </c>
      <c r="O7" s="16">
        <f>금월!O7-전월!O7</f>
        <v>0</v>
      </c>
      <c r="P7" s="16">
        <f>금월!P7-전월!P7</f>
        <v>0</v>
      </c>
      <c r="Q7" s="16">
        <f>금월!Q7-전월!Q7</f>
        <v>0</v>
      </c>
      <c r="R7" s="16">
        <f>금월!R7-전월!R7</f>
        <v>0</v>
      </c>
      <c r="S7" s="16">
        <f>금월!S7-전월!S7</f>
        <v>0</v>
      </c>
      <c r="T7" s="16">
        <f>금월!T7-전월!T7</f>
        <v>0</v>
      </c>
      <c r="U7" s="16">
        <f>금월!U7-전월!U7</f>
        <v>0</v>
      </c>
      <c r="V7" s="16">
        <f>금월!V7-전월!V7</f>
        <v>0</v>
      </c>
      <c r="W7" s="16">
        <f>금월!W7-전월!W7</f>
        <v>0</v>
      </c>
      <c r="X7" s="16">
        <f>금월!X7-전월!X7</f>
        <v>0</v>
      </c>
      <c r="Y7" s="16">
        <f>금월!Y7-전월!Y7</f>
        <v>0</v>
      </c>
      <c r="Z7" s="16">
        <f>금월!Z7-전월!Z7</f>
        <v>0</v>
      </c>
      <c r="AA7" s="16">
        <f>금월!AA7-전월!AA7</f>
        <v>0</v>
      </c>
      <c r="AB7" s="16">
        <f>금월!AB7-전월!AB7</f>
        <v>0</v>
      </c>
      <c r="AC7" s="16">
        <f>금월!AC7-전월!AC7</f>
        <v>0</v>
      </c>
      <c r="AD7" s="16">
        <f>금월!AD7-전월!AD7</f>
        <v>0</v>
      </c>
      <c r="AE7" s="16">
        <f>금월!AE7-전월!AE7</f>
        <v>0</v>
      </c>
      <c r="AF7" s="16">
        <f>금월!AF7-전월!AF7</f>
        <v>0</v>
      </c>
      <c r="AG7" s="207">
        <f>금월!AG7-전월!AG7</f>
        <v>0</v>
      </c>
      <c r="AH7" s="207">
        <f>금월!AH7-전월!AH7</f>
        <v>0</v>
      </c>
      <c r="AI7" s="207">
        <f>금월!AI7-전월!AI7</f>
        <v>0</v>
      </c>
      <c r="AJ7" s="16">
        <f>금월!AJ7-전월!AJ7</f>
        <v>0</v>
      </c>
      <c r="AK7" s="16">
        <f>금월!AK7-전월!AK7</f>
        <v>2</v>
      </c>
      <c r="AL7" s="16">
        <f>금월!AL7-전월!AL7</f>
        <v>0</v>
      </c>
      <c r="AM7" s="16">
        <f>금월!AM7-전월!AM7</f>
        <v>0</v>
      </c>
      <c r="AN7" s="16">
        <f>금월!AN7-전월!AN7</f>
        <v>0</v>
      </c>
      <c r="AO7" s="16">
        <f>금월!AO7-전월!AO7</f>
        <v>0</v>
      </c>
      <c r="AP7" s="16">
        <f>금월!AP7-전월!AP7</f>
        <v>0</v>
      </c>
      <c r="AQ7" s="16">
        <f>금월!AQ7-전월!AQ7</f>
        <v>0</v>
      </c>
      <c r="AR7" s="16">
        <f>금월!AR7-전월!AR7</f>
        <v>0</v>
      </c>
      <c r="AS7" s="16">
        <f>금월!AS7-전월!AS7</f>
        <v>0</v>
      </c>
      <c r="AT7" s="16">
        <f>금월!AT7-전월!AT7</f>
        <v>0</v>
      </c>
      <c r="AU7" s="16">
        <f>금월!AU7-전월!AU7</f>
        <v>0</v>
      </c>
      <c r="AV7" s="16">
        <f>금월!AV7-전월!AV7</f>
        <v>0</v>
      </c>
      <c r="AW7" s="16">
        <f>금월!AW7-전월!AW7</f>
        <v>0</v>
      </c>
      <c r="AX7" s="16">
        <f>금월!AX7-전월!AX7</f>
        <v>0</v>
      </c>
      <c r="AY7" s="16">
        <f>금월!AY7-전월!AY7</f>
        <v>0</v>
      </c>
      <c r="AZ7" s="16">
        <f>금월!AZ7-전월!AZ7</f>
        <v>0</v>
      </c>
      <c r="BA7" s="16">
        <f>금월!BA7-전월!BA7</f>
        <v>0</v>
      </c>
      <c r="BB7" s="16">
        <f>금월!BB7-전월!BB7</f>
        <v>0</v>
      </c>
      <c r="BC7" s="16">
        <f>금월!BC7-전월!BC7</f>
        <v>0</v>
      </c>
      <c r="BD7" s="16">
        <f>금월!BD7-전월!BD7</f>
        <v>0</v>
      </c>
      <c r="BE7" s="16">
        <f>금월!BE7-전월!BE7</f>
        <v>0</v>
      </c>
      <c r="BF7" s="16">
        <f>금월!BF7-전월!BF7</f>
        <v>0</v>
      </c>
      <c r="BG7" s="16">
        <f>금월!BG7-전월!BG7</f>
        <v>0</v>
      </c>
      <c r="BH7" s="16">
        <f>금월!BH7-전월!BH7</f>
        <v>0</v>
      </c>
      <c r="BI7" s="16">
        <f>금월!BI7-전월!BI7</f>
        <v>8</v>
      </c>
    </row>
    <row r="8" spans="1:61">
      <c r="A8" s="435"/>
      <c r="B8" s="373" t="s">
        <v>70</v>
      </c>
      <c r="C8" s="163"/>
      <c r="D8" s="138"/>
      <c r="E8" s="44">
        <f t="shared" si="2"/>
        <v>7</v>
      </c>
      <c r="F8" s="16">
        <f>금월!F8-전월!F8</f>
        <v>0</v>
      </c>
      <c r="G8" s="16">
        <f>금월!G8-전월!G8</f>
        <v>0</v>
      </c>
      <c r="H8" s="16">
        <f>금월!H8-전월!H8</f>
        <v>0</v>
      </c>
      <c r="I8" s="16">
        <f>금월!I8-전월!I8</f>
        <v>0</v>
      </c>
      <c r="J8" s="16">
        <f>금월!J8-전월!J8</f>
        <v>0</v>
      </c>
      <c r="K8" s="16">
        <f>금월!K8-전월!K8</f>
        <v>0</v>
      </c>
      <c r="L8" s="16">
        <f>금월!L8-전월!L8</f>
        <v>0</v>
      </c>
      <c r="M8" s="16">
        <f>금월!M8-전월!M8</f>
        <v>0</v>
      </c>
      <c r="N8" s="16">
        <f>금월!N8-전월!N8</f>
        <v>0</v>
      </c>
      <c r="O8" s="16">
        <f>금월!O8-전월!O8</f>
        <v>0</v>
      </c>
      <c r="P8" s="16">
        <f>금월!P8-전월!P8</f>
        <v>0</v>
      </c>
      <c r="Q8" s="16">
        <f>금월!Q8-전월!Q8</f>
        <v>0</v>
      </c>
      <c r="R8" s="16">
        <f>금월!R8-전월!R8</f>
        <v>0</v>
      </c>
      <c r="S8" s="16">
        <f>금월!S8-전월!S8</f>
        <v>0</v>
      </c>
      <c r="T8" s="16">
        <f>금월!T8-전월!T8</f>
        <v>0</v>
      </c>
      <c r="U8" s="16">
        <f>금월!U8-전월!U8</f>
        <v>0</v>
      </c>
      <c r="V8" s="16">
        <f>금월!V8-전월!V8</f>
        <v>0</v>
      </c>
      <c r="W8" s="16">
        <f>금월!W8-전월!W8</f>
        <v>0</v>
      </c>
      <c r="X8" s="16">
        <f>금월!X8-전월!X8</f>
        <v>0</v>
      </c>
      <c r="Y8" s="16">
        <f>금월!Y8-전월!Y8</f>
        <v>0</v>
      </c>
      <c r="Z8" s="16">
        <f>금월!Z8-전월!Z8</f>
        <v>0</v>
      </c>
      <c r="AA8" s="16">
        <f>금월!AA8-전월!AA8</f>
        <v>0</v>
      </c>
      <c r="AB8" s="16">
        <f>금월!AB8-전월!AB8</f>
        <v>0</v>
      </c>
      <c r="AC8" s="16">
        <f>금월!AC8-전월!AC8</f>
        <v>0</v>
      </c>
      <c r="AD8" s="16">
        <f>금월!AD8-전월!AD8</f>
        <v>0</v>
      </c>
      <c r="AE8" s="16">
        <f>금월!AE8-전월!AE8</f>
        <v>0</v>
      </c>
      <c r="AF8" s="16">
        <f>금월!AF8-전월!AF8</f>
        <v>0</v>
      </c>
      <c r="AG8" s="207">
        <f>금월!AG8-전월!AG8</f>
        <v>0</v>
      </c>
      <c r="AH8" s="207">
        <f>금월!AH8-전월!AH8</f>
        <v>0</v>
      </c>
      <c r="AI8" s="16">
        <f>금월!AI8-전월!AI8</f>
        <v>0</v>
      </c>
      <c r="AJ8" s="16">
        <f>금월!AJ8-전월!AJ8</f>
        <v>0</v>
      </c>
      <c r="AK8" s="16">
        <f>금월!AK8-전월!AK8</f>
        <v>0</v>
      </c>
      <c r="AL8" s="16">
        <f>금월!AL8-전월!AL8</f>
        <v>0</v>
      </c>
      <c r="AM8" s="16">
        <f>금월!AM8-전월!AM8</f>
        <v>0</v>
      </c>
      <c r="AN8" s="16">
        <f>금월!AN8-전월!AN8</f>
        <v>0</v>
      </c>
      <c r="AO8" s="16">
        <f>금월!AO8-전월!AO8</f>
        <v>0</v>
      </c>
      <c r="AP8" s="16">
        <f>금월!AP8-전월!AP8</f>
        <v>0</v>
      </c>
      <c r="AQ8" s="16">
        <f>금월!AQ8-전월!AQ8</f>
        <v>0</v>
      </c>
      <c r="AR8" s="16">
        <f>금월!AR8-전월!AR8</f>
        <v>0</v>
      </c>
      <c r="AS8" s="16">
        <f>금월!AS8-전월!AS8</f>
        <v>0</v>
      </c>
      <c r="AT8" s="16">
        <f>금월!AT8-전월!AT8</f>
        <v>0</v>
      </c>
      <c r="AU8" s="16">
        <f>금월!AU8-전월!AU8</f>
        <v>0</v>
      </c>
      <c r="AV8" s="16">
        <f>금월!AV8-전월!AV8</f>
        <v>0</v>
      </c>
      <c r="AW8" s="16">
        <f>금월!AW8-전월!AW8</f>
        <v>0</v>
      </c>
      <c r="AX8" s="16">
        <f>금월!AX8-전월!AX8</f>
        <v>0</v>
      </c>
      <c r="AY8" s="16">
        <f>금월!AY8-전월!AY8</f>
        <v>0</v>
      </c>
      <c r="AZ8" s="16">
        <f>금월!AZ8-전월!AZ8</f>
        <v>0</v>
      </c>
      <c r="BA8" s="16">
        <f>금월!BA8-전월!BA8</f>
        <v>0</v>
      </c>
      <c r="BB8" s="16">
        <f>금월!BB8-전월!BB8</f>
        <v>0</v>
      </c>
      <c r="BC8" s="16">
        <f>금월!BC8-전월!BC8</f>
        <v>0</v>
      </c>
      <c r="BD8" s="16">
        <f>금월!BD8-전월!BD8</f>
        <v>0</v>
      </c>
      <c r="BE8" s="16">
        <f>금월!BE8-전월!BE8</f>
        <v>0</v>
      </c>
      <c r="BF8" s="16">
        <f>금월!BF8-전월!BF8</f>
        <v>0</v>
      </c>
      <c r="BG8" s="16">
        <f>금월!BG8-전월!BG8</f>
        <v>0</v>
      </c>
      <c r="BH8" s="16">
        <f>금월!BH8-전월!BH8</f>
        <v>0</v>
      </c>
      <c r="BI8" s="16">
        <f>금월!BI8-전월!BI8</f>
        <v>7</v>
      </c>
    </row>
    <row r="9" spans="1:61" s="112" customFormat="1" ht="17.25" thickBot="1">
      <c r="A9" s="436"/>
      <c r="B9" s="374" t="s">
        <v>304</v>
      </c>
      <c r="C9" s="375"/>
      <c r="D9" s="376"/>
      <c r="E9" s="44">
        <f t="shared" ref="E9" si="3">SUM(F9:BI9)</f>
        <v>0</v>
      </c>
      <c r="F9" s="16">
        <f>금월!F9-전월!F9</f>
        <v>0</v>
      </c>
      <c r="G9" s="16">
        <f>금월!G9-전월!G9</f>
        <v>0</v>
      </c>
      <c r="H9" s="16">
        <f>금월!H9-전월!H9</f>
        <v>0</v>
      </c>
      <c r="I9" s="16">
        <f>금월!I9-전월!I9</f>
        <v>0</v>
      </c>
      <c r="J9" s="16">
        <f>금월!J9-전월!J9</f>
        <v>0</v>
      </c>
      <c r="K9" s="16">
        <f>금월!K9-전월!K9</f>
        <v>0</v>
      </c>
      <c r="L9" s="16">
        <f>금월!L9-전월!L9</f>
        <v>0</v>
      </c>
      <c r="M9" s="16">
        <f>금월!M9-전월!M9</f>
        <v>0</v>
      </c>
      <c r="N9" s="16">
        <f>금월!N9-전월!N9</f>
        <v>0</v>
      </c>
      <c r="O9" s="16">
        <f>금월!O9-전월!O9</f>
        <v>0</v>
      </c>
      <c r="P9" s="16">
        <f>금월!P9-전월!P9</f>
        <v>0</v>
      </c>
      <c r="Q9" s="16">
        <f>금월!Q9-전월!Q9</f>
        <v>0</v>
      </c>
      <c r="R9" s="16">
        <f>금월!R9-전월!R9</f>
        <v>0</v>
      </c>
      <c r="S9" s="16">
        <f>금월!S9-전월!S9</f>
        <v>0</v>
      </c>
      <c r="T9" s="16">
        <f>금월!T9-전월!T9</f>
        <v>0</v>
      </c>
      <c r="U9" s="16">
        <f>금월!U9-전월!U9</f>
        <v>0</v>
      </c>
      <c r="V9" s="16">
        <f>금월!V9-전월!V9</f>
        <v>0</v>
      </c>
      <c r="W9" s="16">
        <f>금월!W9-전월!W9</f>
        <v>0</v>
      </c>
      <c r="X9" s="16">
        <f>금월!X9-전월!X9</f>
        <v>0</v>
      </c>
      <c r="Y9" s="16">
        <f>금월!Y9-전월!Y9</f>
        <v>0</v>
      </c>
      <c r="Z9" s="16">
        <f>금월!Z9-전월!Z9</f>
        <v>0</v>
      </c>
      <c r="AA9" s="16">
        <f>금월!AA9-전월!AA9</f>
        <v>0</v>
      </c>
      <c r="AB9" s="16">
        <f>금월!AB9-전월!AB9</f>
        <v>0</v>
      </c>
      <c r="AC9" s="16">
        <f>금월!AC9-전월!AC9</f>
        <v>0</v>
      </c>
      <c r="AD9" s="16">
        <f>금월!AD9-전월!AD9</f>
        <v>0</v>
      </c>
      <c r="AE9" s="16">
        <f>금월!AE9-전월!AE9</f>
        <v>0</v>
      </c>
      <c r="AF9" s="16">
        <f>금월!AF9-전월!AF9</f>
        <v>0</v>
      </c>
      <c r="AG9" s="207">
        <f>금월!AG9-전월!AG9</f>
        <v>0</v>
      </c>
      <c r="AH9" s="207">
        <f>금월!AH9-전월!AH9</f>
        <v>0</v>
      </c>
      <c r="AI9" s="16">
        <f>금월!AI9-전월!AI9</f>
        <v>0</v>
      </c>
      <c r="AJ9" s="16">
        <f>금월!AJ9-전월!AJ9</f>
        <v>0</v>
      </c>
      <c r="AK9" s="16">
        <f>금월!AK9-전월!AK9</f>
        <v>0</v>
      </c>
      <c r="AL9" s="16">
        <f>금월!AL9-전월!AL9</f>
        <v>0</v>
      </c>
      <c r="AM9" s="16">
        <f>금월!AM9-전월!AM9</f>
        <v>0</v>
      </c>
      <c r="AN9" s="16">
        <f>금월!AN9-전월!AN9</f>
        <v>0</v>
      </c>
      <c r="AO9" s="16">
        <f>금월!AO9-전월!AO9</f>
        <v>0</v>
      </c>
      <c r="AP9" s="16">
        <f>금월!AP9-전월!AP9</f>
        <v>0</v>
      </c>
      <c r="AQ9" s="16">
        <f>금월!AQ9-전월!AQ9</f>
        <v>0</v>
      </c>
      <c r="AR9" s="16">
        <f>금월!AR9-전월!AR9</f>
        <v>0</v>
      </c>
      <c r="AS9" s="16">
        <f>금월!AS9-전월!AS9</f>
        <v>0</v>
      </c>
      <c r="AT9" s="16">
        <f>금월!AT9-전월!AT9</f>
        <v>0</v>
      </c>
      <c r="AU9" s="16">
        <f>금월!AU9-전월!AU9</f>
        <v>0</v>
      </c>
      <c r="AV9" s="16">
        <f>금월!AV9-전월!AV9</f>
        <v>0</v>
      </c>
      <c r="AW9" s="16">
        <f>금월!AW9-전월!AW9</f>
        <v>0</v>
      </c>
      <c r="AX9" s="16">
        <f>금월!AX9-전월!AX9</f>
        <v>0</v>
      </c>
      <c r="AY9" s="16">
        <f>금월!AY9-전월!AY9</f>
        <v>0</v>
      </c>
      <c r="AZ9" s="16">
        <f>금월!AZ9-전월!AZ9</f>
        <v>0</v>
      </c>
      <c r="BA9" s="16">
        <f>금월!BA9-전월!BA9</f>
        <v>0</v>
      </c>
      <c r="BB9" s="16">
        <f>금월!BB9-전월!BB9</f>
        <v>0</v>
      </c>
      <c r="BC9" s="16">
        <f>금월!BC9-전월!BC9</f>
        <v>0</v>
      </c>
      <c r="BD9" s="16">
        <f>금월!BD9-전월!BD9</f>
        <v>0</v>
      </c>
      <c r="BE9" s="16">
        <f>금월!BE9-전월!BE9</f>
        <v>0</v>
      </c>
      <c r="BF9" s="16">
        <f>금월!BF9-전월!BF9</f>
        <v>0</v>
      </c>
      <c r="BG9" s="16">
        <f>금월!BG9-전월!BG9</f>
        <v>0</v>
      </c>
      <c r="BH9" s="16">
        <f>금월!BH9-전월!BH9</f>
        <v>0</v>
      </c>
      <c r="BI9" s="16">
        <f>금월!BI9-전월!BI9</f>
        <v>0</v>
      </c>
    </row>
    <row r="10" spans="1:61" ht="17.25" thickBot="1">
      <c r="A10" s="45"/>
      <c r="B10" s="371"/>
      <c r="C10" s="371">
        <f>IF(E10=D10,1)</f>
        <v>1</v>
      </c>
      <c r="D10" s="372">
        <f>SUM(E5:E8)</f>
        <v>218</v>
      </c>
      <c r="E10" s="91">
        <f>SUM(F10:BI10)</f>
        <v>218</v>
      </c>
      <c r="F10" s="46">
        <f>SUM(F5:F9)</f>
        <v>11</v>
      </c>
      <c r="G10" s="46">
        <f t="shared" ref="G10:BI10" si="4">SUM(G5:G9)</f>
        <v>12</v>
      </c>
      <c r="H10" s="46">
        <f t="shared" si="4"/>
        <v>26</v>
      </c>
      <c r="I10" s="46">
        <f t="shared" si="4"/>
        <v>7</v>
      </c>
      <c r="J10" s="46">
        <f t="shared" si="4"/>
        <v>0</v>
      </c>
      <c r="K10" s="46">
        <f t="shared" si="4"/>
        <v>0</v>
      </c>
      <c r="L10" s="46">
        <f t="shared" si="4"/>
        <v>9</v>
      </c>
      <c r="M10" s="46">
        <f t="shared" si="4"/>
        <v>9</v>
      </c>
      <c r="N10" s="46">
        <f t="shared" si="4"/>
        <v>17</v>
      </c>
      <c r="O10" s="46">
        <f t="shared" si="4"/>
        <v>8</v>
      </c>
      <c r="P10" s="46">
        <f t="shared" si="4"/>
        <v>17</v>
      </c>
      <c r="Q10" s="46">
        <f t="shared" si="4"/>
        <v>0</v>
      </c>
      <c r="R10" s="46">
        <f t="shared" si="4"/>
        <v>16</v>
      </c>
      <c r="S10" s="46">
        <f t="shared" si="4"/>
        <v>1</v>
      </c>
      <c r="T10" s="46">
        <f t="shared" si="4"/>
        <v>0</v>
      </c>
      <c r="U10" s="46">
        <f t="shared" si="4"/>
        <v>0</v>
      </c>
      <c r="V10" s="46">
        <f t="shared" si="4"/>
        <v>1</v>
      </c>
      <c r="W10" s="46">
        <f t="shared" si="4"/>
        <v>0</v>
      </c>
      <c r="X10" s="46">
        <f t="shared" si="4"/>
        <v>3</v>
      </c>
      <c r="Y10" s="46">
        <f t="shared" si="4"/>
        <v>0</v>
      </c>
      <c r="Z10" s="46">
        <f t="shared" si="4"/>
        <v>0</v>
      </c>
      <c r="AA10" s="46">
        <f t="shared" si="4"/>
        <v>0</v>
      </c>
      <c r="AB10" s="46">
        <f t="shared" si="4"/>
        <v>0</v>
      </c>
      <c r="AC10" s="46">
        <f t="shared" si="4"/>
        <v>0</v>
      </c>
      <c r="AD10" s="46">
        <f t="shared" si="4"/>
        <v>0</v>
      </c>
      <c r="AE10" s="46">
        <f t="shared" si="4"/>
        <v>0</v>
      </c>
      <c r="AF10" s="46">
        <f t="shared" si="4"/>
        <v>0</v>
      </c>
      <c r="AG10" s="209">
        <f t="shared" si="4"/>
        <v>0</v>
      </c>
      <c r="AH10" s="209">
        <f t="shared" si="4"/>
        <v>0</v>
      </c>
      <c r="AI10" s="46">
        <f t="shared" si="4"/>
        <v>0</v>
      </c>
      <c r="AJ10" s="46">
        <f t="shared" si="4"/>
        <v>0</v>
      </c>
      <c r="AK10" s="46">
        <f t="shared" si="4"/>
        <v>2</v>
      </c>
      <c r="AL10" s="46">
        <f t="shared" si="4"/>
        <v>0</v>
      </c>
      <c r="AM10" s="46">
        <f t="shared" si="4"/>
        <v>0</v>
      </c>
      <c r="AN10" s="46">
        <f t="shared" si="4"/>
        <v>0</v>
      </c>
      <c r="AO10" s="46">
        <f t="shared" si="4"/>
        <v>0</v>
      </c>
      <c r="AP10" s="46">
        <f t="shared" si="4"/>
        <v>0</v>
      </c>
      <c r="AQ10" s="46">
        <f t="shared" si="4"/>
        <v>64</v>
      </c>
      <c r="AR10" s="46">
        <f t="shared" si="4"/>
        <v>0</v>
      </c>
      <c r="AS10" s="46">
        <f t="shared" si="4"/>
        <v>0</v>
      </c>
      <c r="AT10" s="46">
        <f t="shared" si="4"/>
        <v>0</v>
      </c>
      <c r="AU10" s="46">
        <f t="shared" si="4"/>
        <v>0</v>
      </c>
      <c r="AV10" s="46">
        <f t="shared" si="4"/>
        <v>0</v>
      </c>
      <c r="AW10" s="46">
        <f t="shared" si="4"/>
        <v>0</v>
      </c>
      <c r="AX10" s="46">
        <f t="shared" si="4"/>
        <v>0</v>
      </c>
      <c r="AY10" s="46">
        <f t="shared" si="4"/>
        <v>0</v>
      </c>
      <c r="AZ10" s="46">
        <f t="shared" si="4"/>
        <v>0</v>
      </c>
      <c r="BA10" s="46">
        <f t="shared" si="4"/>
        <v>0</v>
      </c>
      <c r="BB10" s="46">
        <f t="shared" si="4"/>
        <v>0</v>
      </c>
      <c r="BC10" s="46">
        <f t="shared" si="4"/>
        <v>0</v>
      </c>
      <c r="BD10" s="46">
        <f t="shared" si="4"/>
        <v>0</v>
      </c>
      <c r="BE10" s="46">
        <f t="shared" si="4"/>
        <v>0</v>
      </c>
      <c r="BF10" s="46">
        <f t="shared" si="4"/>
        <v>0</v>
      </c>
      <c r="BG10" s="46">
        <f t="shared" si="4"/>
        <v>0</v>
      </c>
      <c r="BH10" s="46">
        <f t="shared" si="4"/>
        <v>0</v>
      </c>
      <c r="BI10" s="46">
        <f t="shared" si="4"/>
        <v>15</v>
      </c>
    </row>
    <row r="11" spans="1:61">
      <c r="A11" s="417" t="s">
        <v>71</v>
      </c>
      <c r="B11" s="25" t="s">
        <v>72</v>
      </c>
      <c r="C11" s="31"/>
      <c r="D11" s="22"/>
      <c r="E11" s="42">
        <f t="shared" ref="E11:E25" si="5">SUM(F11:BI11)</f>
        <v>223</v>
      </c>
      <c r="F11" s="16">
        <f>금월!F11-전월!F11</f>
        <v>0</v>
      </c>
      <c r="G11" s="16">
        <f>금월!G11-전월!G11</f>
        <v>18</v>
      </c>
      <c r="H11" s="16">
        <f>금월!H11-전월!H11</f>
        <v>30</v>
      </c>
      <c r="I11" s="16">
        <f>금월!I11-전월!I11</f>
        <v>0</v>
      </c>
      <c r="J11" s="16">
        <f>금월!J11-전월!J11</f>
        <v>4</v>
      </c>
      <c r="K11" s="16">
        <f>금월!K11-전월!K11</f>
        <v>0</v>
      </c>
      <c r="L11" s="16">
        <f>금월!L11-전월!L11</f>
        <v>32</v>
      </c>
      <c r="M11" s="16">
        <f>금월!M11-전월!M11</f>
        <v>13</v>
      </c>
      <c r="N11" s="16">
        <f>금월!N11-전월!N11</f>
        <v>13</v>
      </c>
      <c r="O11" s="16">
        <f>금월!O11-전월!O11</f>
        <v>21</v>
      </c>
      <c r="P11" s="16">
        <f>금월!P11-전월!P11</f>
        <v>12</v>
      </c>
      <c r="Q11" s="16">
        <f>금월!Q11-전월!Q11</f>
        <v>0</v>
      </c>
      <c r="R11" s="16">
        <f>금월!R11-전월!R11</f>
        <v>22</v>
      </c>
      <c r="S11" s="16">
        <f>금월!S11-전월!S11</f>
        <v>0</v>
      </c>
      <c r="T11" s="16">
        <f>금월!T11-전월!T11</f>
        <v>0</v>
      </c>
      <c r="U11" s="16">
        <f>금월!U11-전월!U11</f>
        <v>0</v>
      </c>
      <c r="V11" s="16">
        <f>금월!V11-전월!V11</f>
        <v>0</v>
      </c>
      <c r="W11" s="16">
        <f>금월!W11-전월!W11</f>
        <v>0</v>
      </c>
      <c r="X11" s="16">
        <f>금월!X11-전월!X11</f>
        <v>5</v>
      </c>
      <c r="Y11" s="16">
        <f>금월!Y11-전월!Y11</f>
        <v>0</v>
      </c>
      <c r="Z11" s="16">
        <f>금월!Z11-전월!Z11</f>
        <v>0</v>
      </c>
      <c r="AA11" s="16">
        <f>금월!AA11-전월!AA11</f>
        <v>0</v>
      </c>
      <c r="AB11" s="16">
        <f>금월!AB11-전월!AB11</f>
        <v>0</v>
      </c>
      <c r="AC11" s="16">
        <f>금월!AC11-전월!AC11</f>
        <v>0</v>
      </c>
      <c r="AD11" s="16">
        <f>금월!AD11-전월!AD11</f>
        <v>39</v>
      </c>
      <c r="AE11" s="16">
        <f>금월!AE11-전월!AE11</f>
        <v>0</v>
      </c>
      <c r="AF11" s="16">
        <f>금월!AF11-전월!AF11</f>
        <v>0</v>
      </c>
      <c r="AG11" s="207">
        <f>금월!AG11-전월!AG11</f>
        <v>0</v>
      </c>
      <c r="AH11" s="207">
        <f>금월!AH11-전월!AH11</f>
        <v>0</v>
      </c>
      <c r="AI11" s="16">
        <f>금월!AI11-전월!AI11</f>
        <v>0</v>
      </c>
      <c r="AJ11" s="16">
        <f>금월!AJ11-전월!AJ11</f>
        <v>14</v>
      </c>
      <c r="AK11" s="16">
        <f>금월!AK11-전월!AK11</f>
        <v>0</v>
      </c>
      <c r="AL11" s="16">
        <f>금월!AL11-전월!AL11</f>
        <v>0</v>
      </c>
      <c r="AM11" s="16">
        <f>금월!AM11-전월!AM11</f>
        <v>0</v>
      </c>
      <c r="AN11" s="16">
        <f>금월!AN11-전월!AN11</f>
        <v>0</v>
      </c>
      <c r="AO11" s="16">
        <f>금월!AO11-전월!AO11</f>
        <v>0</v>
      </c>
      <c r="AP11" s="16">
        <f>금월!AP11-전월!AP11</f>
        <v>0</v>
      </c>
      <c r="AQ11" s="16">
        <f>금월!AQ11-전월!AQ11</f>
        <v>0</v>
      </c>
      <c r="AR11" s="16">
        <f>금월!AR11-전월!AR11</f>
        <v>0</v>
      </c>
      <c r="AS11" s="16">
        <f>금월!AS11-전월!AS11</f>
        <v>0</v>
      </c>
      <c r="AT11" s="16">
        <f>금월!AT11-전월!AT11</f>
        <v>0</v>
      </c>
      <c r="AU11" s="16">
        <f>금월!AU11-전월!AU11</f>
        <v>0</v>
      </c>
      <c r="AV11" s="16">
        <f>금월!AV11-전월!AV11</f>
        <v>0</v>
      </c>
      <c r="AW11" s="16">
        <f>금월!AW11-전월!AW11</f>
        <v>0</v>
      </c>
      <c r="AX11" s="16">
        <f>금월!AX11-전월!AX11</f>
        <v>0</v>
      </c>
      <c r="AY11" s="16">
        <f>금월!AY11-전월!AY11</f>
        <v>0</v>
      </c>
      <c r="AZ11" s="16">
        <f>금월!AZ11-전월!AZ11</f>
        <v>0</v>
      </c>
      <c r="BA11" s="16">
        <f>금월!BA11-전월!BA11</f>
        <v>0</v>
      </c>
      <c r="BB11" s="16">
        <f>금월!BB11-전월!BB11</f>
        <v>0</v>
      </c>
      <c r="BC11" s="16">
        <f>금월!BC11-전월!BC11</f>
        <v>0</v>
      </c>
      <c r="BD11" s="16">
        <f>금월!BD11-전월!BD11</f>
        <v>0</v>
      </c>
      <c r="BE11" s="16">
        <f>금월!BE11-전월!BE11</f>
        <v>0</v>
      </c>
      <c r="BF11" s="16">
        <f>금월!BF11-전월!BF11</f>
        <v>0</v>
      </c>
      <c r="BG11" s="16">
        <f>금월!BG11-전월!BG11</f>
        <v>0</v>
      </c>
      <c r="BH11" s="16">
        <f>금월!BH11-전월!BH11</f>
        <v>0</v>
      </c>
      <c r="BI11" s="16">
        <f>금월!BI11-전월!BI11</f>
        <v>0</v>
      </c>
    </row>
    <row r="12" spans="1:61">
      <c r="A12" s="420"/>
      <c r="B12" s="35" t="s">
        <v>73</v>
      </c>
      <c r="C12" s="36"/>
      <c r="D12" s="15"/>
      <c r="E12" s="43">
        <f t="shared" si="5"/>
        <v>674</v>
      </c>
      <c r="F12" s="16">
        <f>금월!F12-전월!F12</f>
        <v>0</v>
      </c>
      <c r="G12" s="16">
        <f>금월!G12-전월!G12</f>
        <v>0</v>
      </c>
      <c r="H12" s="16">
        <f>금월!H12-전월!H12</f>
        <v>0</v>
      </c>
      <c r="I12" s="16">
        <f>금월!I12-전월!I12</f>
        <v>0</v>
      </c>
      <c r="J12" s="16">
        <f>금월!J12-전월!J12</f>
        <v>0</v>
      </c>
      <c r="K12" s="16">
        <f>금월!K12-전월!K12</f>
        <v>0</v>
      </c>
      <c r="L12" s="16">
        <f>금월!L12-전월!L12</f>
        <v>0</v>
      </c>
      <c r="M12" s="16">
        <f>금월!M12-전월!M12</f>
        <v>0</v>
      </c>
      <c r="N12" s="16">
        <f>금월!N12-전월!N12</f>
        <v>0</v>
      </c>
      <c r="O12" s="16">
        <f>금월!O12-전월!O12</f>
        <v>0</v>
      </c>
      <c r="P12" s="16">
        <f>금월!P12-전월!P12</f>
        <v>0</v>
      </c>
      <c r="Q12" s="16">
        <f>금월!Q12-전월!Q12</f>
        <v>0</v>
      </c>
      <c r="R12" s="16">
        <f>금월!R12-전월!R12</f>
        <v>0</v>
      </c>
      <c r="S12" s="16">
        <f>금월!S12-전월!S12</f>
        <v>0</v>
      </c>
      <c r="T12" s="16">
        <f>금월!T12-전월!T12</f>
        <v>0</v>
      </c>
      <c r="U12" s="16">
        <f>금월!U12-전월!U12</f>
        <v>0</v>
      </c>
      <c r="V12" s="16">
        <f>금월!V12-전월!V12</f>
        <v>0</v>
      </c>
      <c r="W12" s="16">
        <f>금월!W12-전월!W12</f>
        <v>0</v>
      </c>
      <c r="X12" s="16">
        <f>금월!X12-전월!X12</f>
        <v>0</v>
      </c>
      <c r="Y12" s="16">
        <f>금월!Y12-전월!Y12</f>
        <v>0</v>
      </c>
      <c r="Z12" s="16">
        <f>금월!Z12-전월!Z12</f>
        <v>0</v>
      </c>
      <c r="AA12" s="16">
        <f>금월!AA12-전월!AA12</f>
        <v>0</v>
      </c>
      <c r="AB12" s="16">
        <f>금월!AB12-전월!AB12</f>
        <v>0</v>
      </c>
      <c r="AC12" s="16">
        <f>금월!AC12-전월!AC12</f>
        <v>0</v>
      </c>
      <c r="AD12" s="16">
        <f>금월!AD12-전월!AD12</f>
        <v>0</v>
      </c>
      <c r="AE12" s="16">
        <f>금월!AE12-전월!AE12</f>
        <v>0</v>
      </c>
      <c r="AF12" s="16">
        <f>금월!AF12-전월!AF12</f>
        <v>0</v>
      </c>
      <c r="AG12" s="207">
        <f>금월!AG12-전월!AG12</f>
        <v>0</v>
      </c>
      <c r="AH12" s="207">
        <f>금월!AH12-전월!AH12</f>
        <v>0</v>
      </c>
      <c r="AI12" s="16">
        <f>금월!AI12-전월!AI12</f>
        <v>0</v>
      </c>
      <c r="AJ12" s="16">
        <f>금월!AJ12-전월!AJ12</f>
        <v>0</v>
      </c>
      <c r="AK12" s="16">
        <f>금월!AK12-전월!AK12</f>
        <v>0</v>
      </c>
      <c r="AL12" s="16">
        <f>금월!AL12-전월!AL12</f>
        <v>0</v>
      </c>
      <c r="AM12" s="16">
        <f>금월!AM12-전월!AM12</f>
        <v>0</v>
      </c>
      <c r="AN12" s="16">
        <f>금월!AN12-전월!AN12</f>
        <v>0</v>
      </c>
      <c r="AO12" s="16">
        <f>금월!AO12-전월!AO12</f>
        <v>0</v>
      </c>
      <c r="AP12" s="16">
        <f>금월!AP12-전월!AP12</f>
        <v>0</v>
      </c>
      <c r="AQ12" s="16">
        <f>금월!AQ12-전월!AQ12</f>
        <v>0</v>
      </c>
      <c r="AR12" s="16">
        <f>금월!AR12-전월!AR12</f>
        <v>0</v>
      </c>
      <c r="AS12" s="16">
        <f>금월!AS12-전월!AS12</f>
        <v>0</v>
      </c>
      <c r="AT12" s="16">
        <f>금월!AT12-전월!AT12</f>
        <v>0</v>
      </c>
      <c r="AU12" s="16">
        <f>금월!AU12-전월!AU12</f>
        <v>0</v>
      </c>
      <c r="AV12" s="16">
        <f>금월!AV12-전월!AV12</f>
        <v>0</v>
      </c>
      <c r="AW12" s="16">
        <f>금월!AW12-전월!AW12</f>
        <v>0</v>
      </c>
      <c r="AX12" s="16">
        <f>금월!AX12-전월!AX12</f>
        <v>0</v>
      </c>
      <c r="AY12" s="16">
        <f>금월!AY12-전월!AY12</f>
        <v>0</v>
      </c>
      <c r="AZ12" s="16">
        <f>금월!AZ12-전월!AZ12</f>
        <v>0</v>
      </c>
      <c r="BA12" s="16">
        <f>금월!BA12-전월!BA12</f>
        <v>0</v>
      </c>
      <c r="BB12" s="16">
        <f>금월!BB12-전월!BB12</f>
        <v>0</v>
      </c>
      <c r="BC12" s="16">
        <f>금월!BC12-전월!BC12</f>
        <v>0</v>
      </c>
      <c r="BD12" s="16">
        <f>금월!BD12-전월!BD12</f>
        <v>0</v>
      </c>
      <c r="BE12" s="16">
        <f>금월!BE12-전월!BE12</f>
        <v>0</v>
      </c>
      <c r="BF12" s="16">
        <f>금월!BF12-전월!BF12</f>
        <v>0</v>
      </c>
      <c r="BG12" s="16">
        <f>금월!BG12-전월!BG12</f>
        <v>0</v>
      </c>
      <c r="BH12" s="16">
        <f>금월!BH12-전월!BH12</f>
        <v>0</v>
      </c>
      <c r="BI12" s="16">
        <f>금월!BI12-전월!BI12</f>
        <v>674</v>
      </c>
    </row>
    <row r="13" spans="1:61">
      <c r="A13" s="420"/>
      <c r="B13" s="35" t="s">
        <v>74</v>
      </c>
      <c r="C13" s="36"/>
      <c r="D13" s="15"/>
      <c r="E13" s="43">
        <f t="shared" si="5"/>
        <v>0</v>
      </c>
      <c r="F13" s="16">
        <f>금월!F13-전월!F13</f>
        <v>0</v>
      </c>
      <c r="G13" s="16">
        <f>금월!G13-전월!G13</f>
        <v>0</v>
      </c>
      <c r="H13" s="16">
        <f>금월!H13-전월!H13</f>
        <v>0</v>
      </c>
      <c r="I13" s="16">
        <f>금월!I13-전월!I13</f>
        <v>0</v>
      </c>
      <c r="J13" s="16">
        <f>금월!J13-전월!J13</f>
        <v>0</v>
      </c>
      <c r="K13" s="16">
        <f>금월!K13-전월!K13</f>
        <v>0</v>
      </c>
      <c r="L13" s="16">
        <f>금월!L13-전월!L13</f>
        <v>0</v>
      </c>
      <c r="M13" s="16">
        <f>금월!M13-전월!M13</f>
        <v>0</v>
      </c>
      <c r="N13" s="16">
        <f>금월!N13-전월!N13</f>
        <v>0</v>
      </c>
      <c r="O13" s="16">
        <f>금월!O13-전월!O13</f>
        <v>0</v>
      </c>
      <c r="P13" s="16">
        <f>금월!P13-전월!P13</f>
        <v>0</v>
      </c>
      <c r="Q13" s="16">
        <f>금월!Q13-전월!Q13</f>
        <v>0</v>
      </c>
      <c r="R13" s="16">
        <f>금월!R13-전월!R13</f>
        <v>0</v>
      </c>
      <c r="S13" s="16">
        <f>금월!S13-전월!S13</f>
        <v>0</v>
      </c>
      <c r="T13" s="16">
        <f>금월!T13-전월!T13</f>
        <v>0</v>
      </c>
      <c r="U13" s="16">
        <f>금월!U13-전월!U13</f>
        <v>0</v>
      </c>
      <c r="V13" s="16">
        <f>금월!V13-전월!V13</f>
        <v>0</v>
      </c>
      <c r="W13" s="16">
        <f>금월!W13-전월!W13</f>
        <v>0</v>
      </c>
      <c r="X13" s="16">
        <f>금월!X13-전월!X13</f>
        <v>0</v>
      </c>
      <c r="Y13" s="16">
        <f>금월!Y13-전월!Y13</f>
        <v>0</v>
      </c>
      <c r="Z13" s="16">
        <f>금월!Z13-전월!Z13</f>
        <v>0</v>
      </c>
      <c r="AA13" s="16">
        <f>금월!AA13-전월!AA13</f>
        <v>0</v>
      </c>
      <c r="AB13" s="16">
        <f>금월!AB13-전월!AB13</f>
        <v>0</v>
      </c>
      <c r="AC13" s="16">
        <f>금월!AC13-전월!AC13</f>
        <v>0</v>
      </c>
      <c r="AD13" s="16">
        <f>금월!AD13-전월!AD13</f>
        <v>0</v>
      </c>
      <c r="AE13" s="16">
        <f>금월!AE13-전월!AE13</f>
        <v>0</v>
      </c>
      <c r="AF13" s="16">
        <f>금월!AF13-전월!AF13</f>
        <v>0</v>
      </c>
      <c r="AG13" s="207">
        <f>금월!AG13-전월!AG13</f>
        <v>0</v>
      </c>
      <c r="AH13" s="207">
        <f>금월!AH13-전월!AH13</f>
        <v>0</v>
      </c>
      <c r="AI13" s="16">
        <f>금월!AI13-전월!AI13</f>
        <v>0</v>
      </c>
      <c r="AJ13" s="16">
        <f>금월!AJ13-전월!AJ13</f>
        <v>0</v>
      </c>
      <c r="AK13" s="16">
        <f>금월!AK13-전월!AK13</f>
        <v>0</v>
      </c>
      <c r="AL13" s="16">
        <f>금월!AL13-전월!AL13</f>
        <v>0</v>
      </c>
      <c r="AM13" s="16">
        <f>금월!AM13-전월!AM13</f>
        <v>0</v>
      </c>
      <c r="AN13" s="16">
        <f>금월!AN13-전월!AN13</f>
        <v>0</v>
      </c>
      <c r="AO13" s="16">
        <f>금월!AO13-전월!AO13</f>
        <v>0</v>
      </c>
      <c r="AP13" s="16">
        <f>금월!AP13-전월!AP13</f>
        <v>0</v>
      </c>
      <c r="AQ13" s="16">
        <f>금월!AQ13-전월!AQ13</f>
        <v>0</v>
      </c>
      <c r="AR13" s="16">
        <f>금월!AR13-전월!AR13</f>
        <v>0</v>
      </c>
      <c r="AS13" s="16">
        <f>금월!AS13-전월!AS13</f>
        <v>0</v>
      </c>
      <c r="AT13" s="16">
        <f>금월!AT13-전월!AT13</f>
        <v>0</v>
      </c>
      <c r="AU13" s="16">
        <f>금월!AU13-전월!AU13</f>
        <v>0</v>
      </c>
      <c r="AV13" s="16">
        <f>금월!AV13-전월!AV13</f>
        <v>0</v>
      </c>
      <c r="AW13" s="16">
        <f>금월!AW13-전월!AW13</f>
        <v>0</v>
      </c>
      <c r="AX13" s="16">
        <f>금월!AX13-전월!AX13</f>
        <v>0</v>
      </c>
      <c r="AY13" s="16">
        <f>금월!AY13-전월!AY13</f>
        <v>0</v>
      </c>
      <c r="AZ13" s="16">
        <f>금월!AZ13-전월!AZ13</f>
        <v>0</v>
      </c>
      <c r="BA13" s="16">
        <f>금월!BA13-전월!BA13</f>
        <v>0</v>
      </c>
      <c r="BB13" s="16">
        <f>금월!BB13-전월!BB13</f>
        <v>0</v>
      </c>
      <c r="BC13" s="16">
        <f>금월!BC13-전월!BC13</f>
        <v>0</v>
      </c>
      <c r="BD13" s="16">
        <f>금월!BD13-전월!BD13</f>
        <v>0</v>
      </c>
      <c r="BE13" s="16">
        <f>금월!BE13-전월!BE13</f>
        <v>0</v>
      </c>
      <c r="BF13" s="16">
        <f>금월!BF13-전월!BF13</f>
        <v>0</v>
      </c>
      <c r="BG13" s="16">
        <f>금월!BG13-전월!BG13</f>
        <v>0</v>
      </c>
      <c r="BH13" s="16">
        <f>금월!BH13-전월!BH13</f>
        <v>0</v>
      </c>
      <c r="BI13" s="16">
        <f>금월!BI13-전월!BI13</f>
        <v>0</v>
      </c>
    </row>
    <row r="14" spans="1:61">
      <c r="A14" s="420"/>
      <c r="B14" s="35" t="s">
        <v>75</v>
      </c>
      <c r="C14" s="34"/>
      <c r="D14" s="15"/>
      <c r="E14" s="43">
        <f t="shared" si="5"/>
        <v>1</v>
      </c>
      <c r="F14" s="16">
        <f>금월!F14-전월!F14</f>
        <v>0</v>
      </c>
      <c r="G14" s="16">
        <f>금월!G14-전월!G14</f>
        <v>1</v>
      </c>
      <c r="H14" s="16">
        <f>금월!H14-전월!H14</f>
        <v>0</v>
      </c>
      <c r="I14" s="16">
        <f>금월!I14-전월!I14</f>
        <v>0</v>
      </c>
      <c r="J14" s="16">
        <f>금월!J14-전월!J14</f>
        <v>0</v>
      </c>
      <c r="K14" s="16">
        <f>금월!K14-전월!K14</f>
        <v>0</v>
      </c>
      <c r="L14" s="16">
        <f>금월!L14-전월!L14</f>
        <v>0</v>
      </c>
      <c r="M14" s="16">
        <f>금월!M14-전월!M14</f>
        <v>0</v>
      </c>
      <c r="N14" s="16">
        <f>금월!N14-전월!N14</f>
        <v>0</v>
      </c>
      <c r="O14" s="16">
        <f>금월!O14-전월!O14</f>
        <v>0</v>
      </c>
      <c r="P14" s="16">
        <f>금월!P14-전월!P14</f>
        <v>0</v>
      </c>
      <c r="Q14" s="16">
        <f>금월!Q14-전월!Q14</f>
        <v>0</v>
      </c>
      <c r="R14" s="16">
        <f>금월!R14-전월!R14</f>
        <v>0</v>
      </c>
      <c r="S14" s="16">
        <f>금월!S14-전월!S14</f>
        <v>0</v>
      </c>
      <c r="T14" s="16">
        <f>금월!T14-전월!T14</f>
        <v>0</v>
      </c>
      <c r="U14" s="16">
        <f>금월!U14-전월!U14</f>
        <v>0</v>
      </c>
      <c r="V14" s="16">
        <f>금월!V14-전월!V14</f>
        <v>0</v>
      </c>
      <c r="W14" s="16">
        <f>금월!W14-전월!W14</f>
        <v>0</v>
      </c>
      <c r="X14" s="16">
        <f>금월!X14-전월!X14</f>
        <v>0</v>
      </c>
      <c r="Y14" s="16">
        <f>금월!Y14-전월!Y14</f>
        <v>0</v>
      </c>
      <c r="Z14" s="16">
        <f>금월!Z14-전월!Z14</f>
        <v>0</v>
      </c>
      <c r="AA14" s="16">
        <f>금월!AA14-전월!AA14</f>
        <v>0</v>
      </c>
      <c r="AB14" s="16">
        <f>금월!AB14-전월!AB14</f>
        <v>0</v>
      </c>
      <c r="AC14" s="16">
        <f>금월!AC14-전월!AC14</f>
        <v>0</v>
      </c>
      <c r="AD14" s="16">
        <f>금월!AD14-전월!AD14</f>
        <v>0</v>
      </c>
      <c r="AE14" s="16">
        <f>금월!AE14-전월!AE14</f>
        <v>0</v>
      </c>
      <c r="AF14" s="16">
        <f>금월!AF14-전월!AF14</f>
        <v>0</v>
      </c>
      <c r="AG14" s="207">
        <f>금월!AG14-전월!AG14</f>
        <v>0</v>
      </c>
      <c r="AH14" s="207">
        <f>금월!AH14-전월!AH14</f>
        <v>0</v>
      </c>
      <c r="AI14" s="16">
        <f>금월!AI14-전월!AI14</f>
        <v>0</v>
      </c>
      <c r="AJ14" s="16">
        <f>금월!AJ14-전월!AJ14</f>
        <v>0</v>
      </c>
      <c r="AK14" s="16">
        <f>금월!AK14-전월!AK14</f>
        <v>0</v>
      </c>
      <c r="AL14" s="16">
        <f>금월!AL14-전월!AL14</f>
        <v>0</v>
      </c>
      <c r="AM14" s="16">
        <f>금월!AM14-전월!AM14</f>
        <v>0</v>
      </c>
      <c r="AN14" s="16">
        <f>금월!AN14-전월!AN14</f>
        <v>0</v>
      </c>
      <c r="AO14" s="16">
        <f>금월!AO14-전월!AO14</f>
        <v>0</v>
      </c>
      <c r="AP14" s="16">
        <f>금월!AP14-전월!AP14</f>
        <v>0</v>
      </c>
      <c r="AQ14" s="16">
        <f>금월!AQ14-전월!AQ14</f>
        <v>0</v>
      </c>
      <c r="AR14" s="16">
        <f>금월!AR14-전월!AR14</f>
        <v>0</v>
      </c>
      <c r="AS14" s="16">
        <f>금월!AS14-전월!AS14</f>
        <v>0</v>
      </c>
      <c r="AT14" s="16">
        <f>금월!AT14-전월!AT14</f>
        <v>0</v>
      </c>
      <c r="AU14" s="16">
        <f>금월!AU14-전월!AU14</f>
        <v>0</v>
      </c>
      <c r="AV14" s="16">
        <f>금월!AV14-전월!AV14</f>
        <v>0</v>
      </c>
      <c r="AW14" s="16">
        <f>금월!AW14-전월!AW14</f>
        <v>0</v>
      </c>
      <c r="AX14" s="16">
        <f>금월!AX14-전월!AX14</f>
        <v>0</v>
      </c>
      <c r="AY14" s="16">
        <f>금월!AY14-전월!AY14</f>
        <v>0</v>
      </c>
      <c r="AZ14" s="16">
        <f>금월!AZ14-전월!AZ14</f>
        <v>0</v>
      </c>
      <c r="BA14" s="16">
        <f>금월!BA14-전월!BA14</f>
        <v>0</v>
      </c>
      <c r="BB14" s="16">
        <f>금월!BB14-전월!BB14</f>
        <v>0</v>
      </c>
      <c r="BC14" s="16">
        <f>금월!BC14-전월!BC14</f>
        <v>0</v>
      </c>
      <c r="BD14" s="16">
        <f>금월!BD14-전월!BD14</f>
        <v>0</v>
      </c>
      <c r="BE14" s="16">
        <f>금월!BE14-전월!BE14</f>
        <v>0</v>
      </c>
      <c r="BF14" s="16">
        <f>금월!BF14-전월!BF14</f>
        <v>0</v>
      </c>
      <c r="BG14" s="16">
        <f>금월!BG14-전월!BG14</f>
        <v>0</v>
      </c>
      <c r="BH14" s="16">
        <f>금월!BH14-전월!BH14</f>
        <v>0</v>
      </c>
      <c r="BI14" s="16">
        <f>금월!BI14-전월!BI14</f>
        <v>0</v>
      </c>
    </row>
    <row r="15" spans="1:61">
      <c r="A15" s="420"/>
      <c r="B15" s="35" t="s">
        <v>76</v>
      </c>
      <c r="C15" s="34"/>
      <c r="D15" s="15"/>
      <c r="E15" s="43">
        <f t="shared" si="5"/>
        <v>0</v>
      </c>
      <c r="F15" s="16">
        <f>금월!F15-전월!F15</f>
        <v>0</v>
      </c>
      <c r="G15" s="16">
        <f>금월!G15-전월!G15</f>
        <v>0</v>
      </c>
      <c r="H15" s="16">
        <f>금월!H15-전월!H15</f>
        <v>0</v>
      </c>
      <c r="I15" s="16">
        <f>금월!I15-전월!I15</f>
        <v>0</v>
      </c>
      <c r="J15" s="16">
        <f>금월!J15-전월!J15</f>
        <v>0</v>
      </c>
      <c r="K15" s="16">
        <f>금월!K15-전월!K15</f>
        <v>0</v>
      </c>
      <c r="L15" s="16">
        <f>금월!L15-전월!L15</f>
        <v>0</v>
      </c>
      <c r="M15" s="16">
        <f>금월!M15-전월!M15</f>
        <v>0</v>
      </c>
      <c r="N15" s="16">
        <f>금월!N15-전월!N15</f>
        <v>0</v>
      </c>
      <c r="O15" s="16">
        <f>금월!O15-전월!O15</f>
        <v>0</v>
      </c>
      <c r="P15" s="16">
        <f>금월!P15-전월!P15</f>
        <v>0</v>
      </c>
      <c r="Q15" s="16">
        <f>금월!Q15-전월!Q15</f>
        <v>0</v>
      </c>
      <c r="R15" s="16">
        <f>금월!R15-전월!R15</f>
        <v>0</v>
      </c>
      <c r="S15" s="16">
        <f>금월!S15-전월!S15</f>
        <v>0</v>
      </c>
      <c r="T15" s="16">
        <f>금월!T15-전월!T15</f>
        <v>0</v>
      </c>
      <c r="U15" s="16">
        <f>금월!U15-전월!U15</f>
        <v>0</v>
      </c>
      <c r="V15" s="16">
        <f>금월!V15-전월!V15</f>
        <v>0</v>
      </c>
      <c r="W15" s="16">
        <f>금월!W15-전월!W15</f>
        <v>0</v>
      </c>
      <c r="X15" s="16">
        <f>금월!X15-전월!X15</f>
        <v>0</v>
      </c>
      <c r="Y15" s="16">
        <f>금월!Y15-전월!Y15</f>
        <v>0</v>
      </c>
      <c r="Z15" s="16">
        <f>금월!Z15-전월!Z15</f>
        <v>0</v>
      </c>
      <c r="AA15" s="16">
        <f>금월!AA15-전월!AA15</f>
        <v>0</v>
      </c>
      <c r="AB15" s="16">
        <f>금월!AB15-전월!AB15</f>
        <v>0</v>
      </c>
      <c r="AC15" s="16">
        <f>금월!AC15-전월!AC15</f>
        <v>0</v>
      </c>
      <c r="AD15" s="16">
        <f>금월!AD15-전월!AD15</f>
        <v>0</v>
      </c>
      <c r="AE15" s="16">
        <f>금월!AE15-전월!AE15</f>
        <v>0</v>
      </c>
      <c r="AF15" s="16">
        <f>금월!AF15-전월!AF15</f>
        <v>0</v>
      </c>
      <c r="AG15" s="207">
        <f>금월!AG15-전월!AG15</f>
        <v>0</v>
      </c>
      <c r="AH15" s="207">
        <f>금월!AH15-전월!AH15</f>
        <v>0</v>
      </c>
      <c r="AI15" s="16">
        <f>금월!AI15-전월!AI15</f>
        <v>0</v>
      </c>
      <c r="AJ15" s="16">
        <f>금월!AJ15-전월!AJ15</f>
        <v>0</v>
      </c>
      <c r="AK15" s="16">
        <f>금월!AK15-전월!AK15</f>
        <v>0</v>
      </c>
      <c r="AL15" s="16">
        <f>금월!AL15-전월!AL15</f>
        <v>0</v>
      </c>
      <c r="AM15" s="16">
        <f>금월!AM15-전월!AM15</f>
        <v>0</v>
      </c>
      <c r="AN15" s="16">
        <f>금월!AN15-전월!AN15</f>
        <v>0</v>
      </c>
      <c r="AO15" s="16">
        <f>금월!AO15-전월!AO15</f>
        <v>0</v>
      </c>
      <c r="AP15" s="16">
        <f>금월!AP15-전월!AP15</f>
        <v>0</v>
      </c>
      <c r="AQ15" s="16">
        <f>금월!AQ15-전월!AQ15</f>
        <v>0</v>
      </c>
      <c r="AR15" s="16">
        <f>금월!AR15-전월!AR15</f>
        <v>0</v>
      </c>
      <c r="AS15" s="16">
        <f>금월!AS15-전월!AS15</f>
        <v>0</v>
      </c>
      <c r="AT15" s="16">
        <f>금월!AT15-전월!AT15</f>
        <v>0</v>
      </c>
      <c r="AU15" s="16">
        <f>금월!AU15-전월!AU15</f>
        <v>0</v>
      </c>
      <c r="AV15" s="16">
        <f>금월!AV15-전월!AV15</f>
        <v>0</v>
      </c>
      <c r="AW15" s="16">
        <f>금월!AW15-전월!AW15</f>
        <v>0</v>
      </c>
      <c r="AX15" s="16">
        <f>금월!AX15-전월!AX15</f>
        <v>0</v>
      </c>
      <c r="AY15" s="16">
        <f>금월!AY15-전월!AY15</f>
        <v>0</v>
      </c>
      <c r="AZ15" s="16">
        <f>금월!AZ15-전월!AZ15</f>
        <v>0</v>
      </c>
      <c r="BA15" s="16">
        <f>금월!BA15-전월!BA15</f>
        <v>0</v>
      </c>
      <c r="BB15" s="16">
        <f>금월!BB15-전월!BB15</f>
        <v>0</v>
      </c>
      <c r="BC15" s="16">
        <f>금월!BC15-전월!BC15</f>
        <v>0</v>
      </c>
      <c r="BD15" s="16">
        <f>금월!BD15-전월!BD15</f>
        <v>0</v>
      </c>
      <c r="BE15" s="16">
        <f>금월!BE15-전월!BE15</f>
        <v>0</v>
      </c>
      <c r="BF15" s="16">
        <f>금월!BF15-전월!BF15</f>
        <v>0</v>
      </c>
      <c r="BG15" s="16">
        <f>금월!BG15-전월!BG15</f>
        <v>0</v>
      </c>
      <c r="BH15" s="16">
        <f>금월!BH15-전월!BH15</f>
        <v>0</v>
      </c>
      <c r="BI15" s="16">
        <f>금월!BI15-전월!BI15</f>
        <v>0</v>
      </c>
    </row>
    <row r="16" spans="1:61">
      <c r="A16" s="420"/>
      <c r="B16" s="36" t="s">
        <v>77</v>
      </c>
      <c r="C16" s="36"/>
      <c r="D16" s="15"/>
      <c r="E16" s="43">
        <f t="shared" si="5"/>
        <v>12</v>
      </c>
      <c r="F16" s="16">
        <f>금월!F16-전월!F16</f>
        <v>0</v>
      </c>
      <c r="G16" s="16">
        <f>금월!G16-전월!G16</f>
        <v>0</v>
      </c>
      <c r="H16" s="16">
        <f>금월!H16-전월!H16</f>
        <v>0</v>
      </c>
      <c r="I16" s="16">
        <f>금월!I16-전월!I16</f>
        <v>0</v>
      </c>
      <c r="J16" s="16">
        <f>금월!J16-전월!J16</f>
        <v>0</v>
      </c>
      <c r="K16" s="16">
        <f>금월!K16-전월!K16</f>
        <v>0</v>
      </c>
      <c r="L16" s="16">
        <f>금월!L16-전월!L16</f>
        <v>0</v>
      </c>
      <c r="M16" s="16">
        <f>금월!M16-전월!M16</f>
        <v>0</v>
      </c>
      <c r="N16" s="16">
        <f>금월!N16-전월!N16</f>
        <v>0</v>
      </c>
      <c r="O16" s="16">
        <f>금월!O16-전월!O16</f>
        <v>0</v>
      </c>
      <c r="P16" s="16">
        <f>금월!P16-전월!P16</f>
        <v>0</v>
      </c>
      <c r="Q16" s="16">
        <f>금월!Q16-전월!Q16</f>
        <v>0</v>
      </c>
      <c r="R16" s="16">
        <f>금월!R16-전월!R16</f>
        <v>0</v>
      </c>
      <c r="S16" s="16">
        <f>금월!S16-전월!S16</f>
        <v>0</v>
      </c>
      <c r="T16" s="16">
        <f>금월!T16-전월!T16</f>
        <v>0</v>
      </c>
      <c r="U16" s="16">
        <f>금월!U16-전월!U16</f>
        <v>0</v>
      </c>
      <c r="V16" s="16">
        <f>금월!V16-전월!V16</f>
        <v>0</v>
      </c>
      <c r="W16" s="16">
        <f>금월!W16-전월!W16</f>
        <v>0</v>
      </c>
      <c r="X16" s="16">
        <f>금월!X16-전월!X16</f>
        <v>0</v>
      </c>
      <c r="Y16" s="16">
        <f>금월!Y16-전월!Y16</f>
        <v>0</v>
      </c>
      <c r="Z16" s="16">
        <f>금월!Z16-전월!Z16</f>
        <v>0</v>
      </c>
      <c r="AA16" s="16">
        <f>금월!AA16-전월!AA16</f>
        <v>0</v>
      </c>
      <c r="AB16" s="16">
        <f>금월!AB16-전월!AB16</f>
        <v>0</v>
      </c>
      <c r="AC16" s="16">
        <f>금월!AC16-전월!AC16</f>
        <v>0</v>
      </c>
      <c r="AD16" s="16">
        <f>금월!AD16-전월!AD16</f>
        <v>0</v>
      </c>
      <c r="AE16" s="16">
        <f>금월!AE16-전월!AE16</f>
        <v>0</v>
      </c>
      <c r="AF16" s="16">
        <f>금월!AF16-전월!AF16</f>
        <v>0</v>
      </c>
      <c r="AG16" s="207">
        <f>금월!AG16-전월!AG16</f>
        <v>0</v>
      </c>
      <c r="AH16" s="207">
        <f>금월!AH16-전월!AH16</f>
        <v>0</v>
      </c>
      <c r="AI16" s="16">
        <f>금월!AI16-전월!AI16</f>
        <v>0</v>
      </c>
      <c r="AJ16" s="16">
        <f>금월!AJ16-전월!AJ16</f>
        <v>0</v>
      </c>
      <c r="AK16" s="16">
        <f>금월!AK16-전월!AK16</f>
        <v>0</v>
      </c>
      <c r="AL16" s="16">
        <f>금월!AL16-전월!AL16</f>
        <v>0</v>
      </c>
      <c r="AM16" s="16">
        <f>금월!AM16-전월!AM16</f>
        <v>0</v>
      </c>
      <c r="AN16" s="16">
        <f>금월!AN16-전월!AN16</f>
        <v>0</v>
      </c>
      <c r="AO16" s="16">
        <f>금월!AO16-전월!AO16</f>
        <v>0</v>
      </c>
      <c r="AP16" s="16">
        <f>금월!AP16-전월!AP16</f>
        <v>0</v>
      </c>
      <c r="AQ16" s="16">
        <f>금월!AQ16-전월!AQ16</f>
        <v>0</v>
      </c>
      <c r="AR16" s="16">
        <f>금월!AR16-전월!AR16</f>
        <v>0</v>
      </c>
      <c r="AS16" s="16">
        <f>금월!AS16-전월!AS16</f>
        <v>0</v>
      </c>
      <c r="AT16" s="16">
        <f>금월!AT16-전월!AT16</f>
        <v>0</v>
      </c>
      <c r="AU16" s="16">
        <f>금월!AU16-전월!AU16</f>
        <v>0</v>
      </c>
      <c r="AV16" s="16">
        <f>금월!AV16-전월!AV16</f>
        <v>0</v>
      </c>
      <c r="AW16" s="16">
        <f>금월!AW16-전월!AW16</f>
        <v>0</v>
      </c>
      <c r="AX16" s="16">
        <f>금월!AX16-전월!AX16</f>
        <v>0</v>
      </c>
      <c r="AY16" s="16">
        <f>금월!AY16-전월!AY16</f>
        <v>12</v>
      </c>
      <c r="AZ16" s="16">
        <f>금월!AZ16-전월!AZ16</f>
        <v>0</v>
      </c>
      <c r="BA16" s="16">
        <f>금월!BA16-전월!BA16</f>
        <v>0</v>
      </c>
      <c r="BB16" s="16">
        <f>금월!BB16-전월!BB16</f>
        <v>0</v>
      </c>
      <c r="BC16" s="16">
        <f>금월!BC16-전월!BC16</f>
        <v>0</v>
      </c>
      <c r="BD16" s="16">
        <f>금월!BD16-전월!BD16</f>
        <v>0</v>
      </c>
      <c r="BE16" s="16">
        <f>금월!BE16-전월!BE16</f>
        <v>0</v>
      </c>
      <c r="BF16" s="16">
        <f>금월!BF16-전월!BF16</f>
        <v>0</v>
      </c>
      <c r="BG16" s="16">
        <f>금월!BG16-전월!BG16</f>
        <v>0</v>
      </c>
      <c r="BH16" s="16">
        <f>금월!BH16-전월!BH16</f>
        <v>0</v>
      </c>
      <c r="BI16" s="16">
        <f>금월!BI16-전월!BI16</f>
        <v>0</v>
      </c>
    </row>
    <row r="17" spans="1:61">
      <c r="A17" s="420"/>
      <c r="B17" s="36" t="s">
        <v>78</v>
      </c>
      <c r="C17" s="36"/>
      <c r="D17" s="15"/>
      <c r="E17" s="43">
        <f t="shared" si="5"/>
        <v>9</v>
      </c>
      <c r="F17" s="16">
        <f>금월!F17-전월!F17</f>
        <v>0</v>
      </c>
      <c r="G17" s="16">
        <f>금월!G17-전월!G17</f>
        <v>9</v>
      </c>
      <c r="H17" s="16">
        <f>금월!H17-전월!H17</f>
        <v>0</v>
      </c>
      <c r="I17" s="16">
        <f>금월!I17-전월!I17</f>
        <v>0</v>
      </c>
      <c r="J17" s="16">
        <f>금월!J17-전월!J17</f>
        <v>0</v>
      </c>
      <c r="K17" s="16">
        <f>금월!K17-전월!K17</f>
        <v>0</v>
      </c>
      <c r="L17" s="16">
        <f>금월!L17-전월!L17</f>
        <v>0</v>
      </c>
      <c r="M17" s="16">
        <f>금월!M17-전월!M17</f>
        <v>0</v>
      </c>
      <c r="N17" s="16">
        <f>금월!N17-전월!N17</f>
        <v>0</v>
      </c>
      <c r="O17" s="16">
        <f>금월!O17-전월!O17</f>
        <v>0</v>
      </c>
      <c r="P17" s="16">
        <f>금월!P17-전월!P17</f>
        <v>0</v>
      </c>
      <c r="Q17" s="16">
        <f>금월!Q17-전월!Q17</f>
        <v>0</v>
      </c>
      <c r="R17" s="16">
        <f>금월!R17-전월!R17</f>
        <v>0</v>
      </c>
      <c r="S17" s="16">
        <f>금월!S17-전월!S17</f>
        <v>0</v>
      </c>
      <c r="T17" s="16">
        <f>금월!T17-전월!T17</f>
        <v>0</v>
      </c>
      <c r="U17" s="16">
        <f>금월!U17-전월!U17</f>
        <v>0</v>
      </c>
      <c r="V17" s="16">
        <f>금월!V17-전월!V17</f>
        <v>0</v>
      </c>
      <c r="W17" s="16">
        <f>금월!W17-전월!W17</f>
        <v>0</v>
      </c>
      <c r="X17" s="16">
        <f>금월!X17-전월!X17</f>
        <v>0</v>
      </c>
      <c r="Y17" s="16">
        <f>금월!Y17-전월!Y17</f>
        <v>0</v>
      </c>
      <c r="Z17" s="16">
        <f>금월!Z17-전월!Z17</f>
        <v>0</v>
      </c>
      <c r="AA17" s="16">
        <f>금월!AA17-전월!AA17</f>
        <v>0</v>
      </c>
      <c r="AB17" s="16">
        <f>금월!AB17-전월!AB17</f>
        <v>0</v>
      </c>
      <c r="AC17" s="16">
        <f>금월!AC17-전월!AC17</f>
        <v>0</v>
      </c>
      <c r="AD17" s="16">
        <f>금월!AD17-전월!AD17</f>
        <v>0</v>
      </c>
      <c r="AE17" s="16">
        <f>금월!AE17-전월!AE17</f>
        <v>0</v>
      </c>
      <c r="AF17" s="16">
        <f>금월!AF17-전월!AF17</f>
        <v>0</v>
      </c>
      <c r="AG17" s="207">
        <f>금월!AG17-전월!AG17</f>
        <v>0</v>
      </c>
      <c r="AH17" s="207">
        <f>금월!AH17-전월!AH17</f>
        <v>0</v>
      </c>
      <c r="AI17" s="16">
        <f>금월!AI17-전월!AI17</f>
        <v>0</v>
      </c>
      <c r="AJ17" s="16">
        <f>금월!AJ17-전월!AJ17</f>
        <v>0</v>
      </c>
      <c r="AK17" s="16">
        <f>금월!AK17-전월!AK17</f>
        <v>0</v>
      </c>
      <c r="AL17" s="16">
        <f>금월!AL17-전월!AL17</f>
        <v>0</v>
      </c>
      <c r="AM17" s="16">
        <f>금월!AM17-전월!AM17</f>
        <v>0</v>
      </c>
      <c r="AN17" s="16">
        <f>금월!AN17-전월!AN17</f>
        <v>0</v>
      </c>
      <c r="AO17" s="16">
        <f>금월!AO17-전월!AO17</f>
        <v>0</v>
      </c>
      <c r="AP17" s="16">
        <f>금월!AP17-전월!AP17</f>
        <v>0</v>
      </c>
      <c r="AQ17" s="16">
        <f>금월!AQ17-전월!AQ17</f>
        <v>0</v>
      </c>
      <c r="AR17" s="16">
        <f>금월!AR17-전월!AR17</f>
        <v>0</v>
      </c>
      <c r="AS17" s="16">
        <f>금월!AS17-전월!AS17</f>
        <v>0</v>
      </c>
      <c r="AT17" s="16">
        <f>금월!AT17-전월!AT17</f>
        <v>0</v>
      </c>
      <c r="AU17" s="16">
        <f>금월!AU17-전월!AU17</f>
        <v>0</v>
      </c>
      <c r="AV17" s="16">
        <f>금월!AV17-전월!AV17</f>
        <v>0</v>
      </c>
      <c r="AW17" s="16">
        <f>금월!AW17-전월!AW17</f>
        <v>0</v>
      </c>
      <c r="AX17" s="16">
        <f>금월!AX17-전월!AX17</f>
        <v>0</v>
      </c>
      <c r="AY17" s="16">
        <f>금월!AY17-전월!AY17</f>
        <v>0</v>
      </c>
      <c r="AZ17" s="16">
        <f>금월!AZ17-전월!AZ17</f>
        <v>0</v>
      </c>
      <c r="BA17" s="16">
        <f>금월!BA17-전월!BA17</f>
        <v>0</v>
      </c>
      <c r="BB17" s="16">
        <f>금월!BB17-전월!BB17</f>
        <v>0</v>
      </c>
      <c r="BC17" s="16">
        <f>금월!BC17-전월!BC17</f>
        <v>0</v>
      </c>
      <c r="BD17" s="16">
        <f>금월!BD17-전월!BD17</f>
        <v>0</v>
      </c>
      <c r="BE17" s="16">
        <f>금월!BE17-전월!BE17</f>
        <v>0</v>
      </c>
      <c r="BF17" s="16">
        <f>금월!BF17-전월!BF17</f>
        <v>0</v>
      </c>
      <c r="BG17" s="16">
        <f>금월!BG17-전월!BG17</f>
        <v>0</v>
      </c>
      <c r="BH17" s="16">
        <f>금월!BH17-전월!BH17</f>
        <v>0</v>
      </c>
      <c r="BI17" s="16">
        <f>금월!BI17-전월!BI17</f>
        <v>0</v>
      </c>
    </row>
    <row r="18" spans="1:61">
      <c r="A18" s="420"/>
      <c r="B18" s="36" t="s">
        <v>79</v>
      </c>
      <c r="C18" s="36"/>
      <c r="D18" s="15"/>
      <c r="E18" s="43">
        <f t="shared" si="5"/>
        <v>53</v>
      </c>
      <c r="F18" s="16">
        <f>금월!F18-전월!F18</f>
        <v>0</v>
      </c>
      <c r="G18" s="16">
        <f>금월!G18-전월!G18</f>
        <v>0</v>
      </c>
      <c r="H18" s="16">
        <f>금월!H18-전월!H18</f>
        <v>10</v>
      </c>
      <c r="I18" s="16">
        <f>금월!I18-전월!I18</f>
        <v>0</v>
      </c>
      <c r="J18" s="16">
        <f>금월!J18-전월!J18</f>
        <v>6</v>
      </c>
      <c r="K18" s="16">
        <f>금월!K18-전월!K18</f>
        <v>0</v>
      </c>
      <c r="L18" s="16">
        <f>금월!L18-전월!L18</f>
        <v>3</v>
      </c>
      <c r="M18" s="16">
        <f>금월!M18-전월!M18</f>
        <v>8</v>
      </c>
      <c r="N18" s="16">
        <f>금월!N18-전월!N18</f>
        <v>0</v>
      </c>
      <c r="O18" s="16">
        <f>금월!O18-전월!O18</f>
        <v>1</v>
      </c>
      <c r="P18" s="16">
        <f>금월!P18-전월!P18</f>
        <v>14</v>
      </c>
      <c r="Q18" s="16">
        <f>금월!Q18-전월!Q18</f>
        <v>0</v>
      </c>
      <c r="R18" s="16">
        <f>금월!R18-전월!R18</f>
        <v>5</v>
      </c>
      <c r="S18" s="16">
        <f>금월!S18-전월!S18</f>
        <v>0</v>
      </c>
      <c r="T18" s="16">
        <f>금월!T18-전월!T18</f>
        <v>0</v>
      </c>
      <c r="U18" s="16">
        <f>금월!U18-전월!U18</f>
        <v>0</v>
      </c>
      <c r="V18" s="16">
        <f>금월!V18-전월!V18</f>
        <v>0</v>
      </c>
      <c r="W18" s="16">
        <f>금월!W18-전월!W18</f>
        <v>0</v>
      </c>
      <c r="X18" s="16">
        <f>금월!X18-전월!X18</f>
        <v>2</v>
      </c>
      <c r="Y18" s="16">
        <f>금월!Y18-전월!Y18</f>
        <v>0</v>
      </c>
      <c r="Z18" s="16">
        <f>금월!Z18-전월!Z18</f>
        <v>0</v>
      </c>
      <c r="AA18" s="16">
        <f>금월!AA18-전월!AA18</f>
        <v>0</v>
      </c>
      <c r="AB18" s="16">
        <f>금월!AB18-전월!AB18</f>
        <v>0</v>
      </c>
      <c r="AC18" s="16">
        <f>금월!AC18-전월!AC18</f>
        <v>0</v>
      </c>
      <c r="AD18" s="16">
        <f>금월!AD18-전월!AD18</f>
        <v>0</v>
      </c>
      <c r="AE18" s="16">
        <f>금월!AE18-전월!AE18</f>
        <v>0</v>
      </c>
      <c r="AF18" s="16">
        <f>금월!AF18-전월!AF18</f>
        <v>0</v>
      </c>
      <c r="AG18" s="207">
        <f>금월!AG18-전월!AG18</f>
        <v>0</v>
      </c>
      <c r="AH18" s="207">
        <f>금월!AH18-전월!AH18</f>
        <v>0</v>
      </c>
      <c r="AI18" s="16">
        <f>금월!AI18-전월!AI18</f>
        <v>0</v>
      </c>
      <c r="AJ18" s="16">
        <f>금월!AJ18-전월!AJ18</f>
        <v>4</v>
      </c>
      <c r="AK18" s="16">
        <f>금월!AK18-전월!AK18</f>
        <v>0</v>
      </c>
      <c r="AL18" s="16">
        <f>금월!AL18-전월!AL18</f>
        <v>0</v>
      </c>
      <c r="AM18" s="16">
        <f>금월!AM18-전월!AM18</f>
        <v>0</v>
      </c>
      <c r="AN18" s="16">
        <f>금월!AN18-전월!AN18</f>
        <v>0</v>
      </c>
      <c r="AO18" s="16">
        <f>금월!AO18-전월!AO18</f>
        <v>0</v>
      </c>
      <c r="AP18" s="16">
        <f>금월!AP18-전월!AP18</f>
        <v>0</v>
      </c>
      <c r="AQ18" s="16">
        <f>금월!AQ18-전월!AQ18</f>
        <v>0</v>
      </c>
      <c r="AR18" s="16">
        <f>금월!AR18-전월!AR18</f>
        <v>0</v>
      </c>
      <c r="AS18" s="16">
        <f>금월!AS18-전월!AS18</f>
        <v>0</v>
      </c>
      <c r="AT18" s="16">
        <f>금월!AT18-전월!AT18</f>
        <v>0</v>
      </c>
      <c r="AU18" s="16">
        <f>금월!AU18-전월!AU18</f>
        <v>0</v>
      </c>
      <c r="AV18" s="16">
        <f>금월!AV18-전월!AV18</f>
        <v>0</v>
      </c>
      <c r="AW18" s="16">
        <f>금월!AW18-전월!AW18</f>
        <v>0</v>
      </c>
      <c r="AX18" s="16">
        <f>금월!AX18-전월!AX18</f>
        <v>0</v>
      </c>
      <c r="AY18" s="16">
        <f>금월!AY18-전월!AY18</f>
        <v>0</v>
      </c>
      <c r="AZ18" s="16">
        <f>금월!AZ18-전월!AZ18</f>
        <v>0</v>
      </c>
      <c r="BA18" s="16">
        <f>금월!BA18-전월!BA18</f>
        <v>0</v>
      </c>
      <c r="BB18" s="16">
        <f>금월!BB18-전월!BB18</f>
        <v>0</v>
      </c>
      <c r="BC18" s="16">
        <f>금월!BC18-전월!BC18</f>
        <v>0</v>
      </c>
      <c r="BD18" s="16">
        <f>금월!BD18-전월!BD18</f>
        <v>0</v>
      </c>
      <c r="BE18" s="16">
        <f>금월!BE18-전월!BE18</f>
        <v>0</v>
      </c>
      <c r="BF18" s="16">
        <f>금월!BF18-전월!BF18</f>
        <v>0</v>
      </c>
      <c r="BG18" s="16">
        <f>금월!BG18-전월!BG18</f>
        <v>0</v>
      </c>
      <c r="BH18" s="16">
        <f>금월!BH18-전월!BH18</f>
        <v>0</v>
      </c>
      <c r="BI18" s="16">
        <f>금월!BI18-전월!BI18</f>
        <v>0</v>
      </c>
    </row>
    <row r="19" spans="1:61">
      <c r="A19" s="420"/>
      <c r="B19" s="36" t="s">
        <v>80</v>
      </c>
      <c r="C19" s="26"/>
      <c r="D19" s="15"/>
      <c r="E19" s="43">
        <f t="shared" si="5"/>
        <v>0</v>
      </c>
      <c r="F19" s="16">
        <f>금월!F19-전월!F19</f>
        <v>0</v>
      </c>
      <c r="G19" s="16">
        <f>금월!G19-전월!G19</f>
        <v>0</v>
      </c>
      <c r="H19" s="16">
        <f>금월!H19-전월!H19</f>
        <v>0</v>
      </c>
      <c r="I19" s="16">
        <f>금월!I19-전월!I19</f>
        <v>0</v>
      </c>
      <c r="J19" s="16">
        <f>금월!J19-전월!J19</f>
        <v>0</v>
      </c>
      <c r="K19" s="16">
        <f>금월!K19-전월!K19</f>
        <v>0</v>
      </c>
      <c r="L19" s="16">
        <f>금월!L19-전월!L19</f>
        <v>0</v>
      </c>
      <c r="M19" s="16">
        <f>금월!M19-전월!M19</f>
        <v>0</v>
      </c>
      <c r="N19" s="16">
        <f>금월!N19-전월!N19</f>
        <v>0</v>
      </c>
      <c r="O19" s="16">
        <f>금월!O19-전월!O19</f>
        <v>0</v>
      </c>
      <c r="P19" s="16">
        <f>금월!P19-전월!P19</f>
        <v>0</v>
      </c>
      <c r="Q19" s="16">
        <f>금월!Q19-전월!Q19</f>
        <v>0</v>
      </c>
      <c r="R19" s="16">
        <f>금월!R19-전월!R19</f>
        <v>0</v>
      </c>
      <c r="S19" s="16">
        <f>금월!S19-전월!S19</f>
        <v>0</v>
      </c>
      <c r="T19" s="16">
        <f>금월!T19-전월!T19</f>
        <v>0</v>
      </c>
      <c r="U19" s="16">
        <f>금월!U19-전월!U19</f>
        <v>0</v>
      </c>
      <c r="V19" s="16">
        <f>금월!V19-전월!V19</f>
        <v>0</v>
      </c>
      <c r="W19" s="16">
        <f>금월!W19-전월!W19</f>
        <v>0</v>
      </c>
      <c r="X19" s="16">
        <f>금월!X19-전월!X19</f>
        <v>0</v>
      </c>
      <c r="Y19" s="16">
        <f>금월!Y19-전월!Y19</f>
        <v>0</v>
      </c>
      <c r="Z19" s="16">
        <f>금월!Z19-전월!Z19</f>
        <v>0</v>
      </c>
      <c r="AA19" s="16">
        <f>금월!AA19-전월!AA19</f>
        <v>0</v>
      </c>
      <c r="AB19" s="16">
        <f>금월!AB19-전월!AB19</f>
        <v>0</v>
      </c>
      <c r="AC19" s="16">
        <f>금월!AC19-전월!AC19</f>
        <v>0</v>
      </c>
      <c r="AD19" s="16">
        <f>금월!AD19-전월!AD19</f>
        <v>0</v>
      </c>
      <c r="AE19" s="16">
        <f>금월!AE19-전월!AE19</f>
        <v>0</v>
      </c>
      <c r="AF19" s="16">
        <f>금월!AF19-전월!AF19</f>
        <v>0</v>
      </c>
      <c r="AG19" s="207">
        <f>금월!AG19-전월!AG19</f>
        <v>0</v>
      </c>
      <c r="AH19" s="207">
        <f>금월!AH19-전월!AH19</f>
        <v>0</v>
      </c>
      <c r="AI19" s="16">
        <f>금월!AI19-전월!AI19</f>
        <v>0</v>
      </c>
      <c r="AJ19" s="16">
        <f>금월!AJ19-전월!AJ19</f>
        <v>0</v>
      </c>
      <c r="AK19" s="16">
        <f>금월!AK19-전월!AK19</f>
        <v>0</v>
      </c>
      <c r="AL19" s="16">
        <f>금월!AL19-전월!AL19</f>
        <v>0</v>
      </c>
      <c r="AM19" s="16">
        <f>금월!AM19-전월!AM19</f>
        <v>0</v>
      </c>
      <c r="AN19" s="16">
        <f>금월!AN19-전월!AN19</f>
        <v>0</v>
      </c>
      <c r="AO19" s="16">
        <f>금월!AO19-전월!AO19</f>
        <v>0</v>
      </c>
      <c r="AP19" s="16">
        <f>금월!AP19-전월!AP19</f>
        <v>0</v>
      </c>
      <c r="AQ19" s="16">
        <f>금월!AQ19-전월!AQ19</f>
        <v>0</v>
      </c>
      <c r="AR19" s="16">
        <f>금월!AR19-전월!AR19</f>
        <v>0</v>
      </c>
      <c r="AS19" s="16">
        <f>금월!AS19-전월!AS19</f>
        <v>0</v>
      </c>
      <c r="AT19" s="16">
        <f>금월!AT19-전월!AT19</f>
        <v>0</v>
      </c>
      <c r="AU19" s="16">
        <f>금월!AU19-전월!AU19</f>
        <v>0</v>
      </c>
      <c r="AV19" s="16">
        <f>금월!AV19-전월!AV19</f>
        <v>0</v>
      </c>
      <c r="AW19" s="16">
        <f>금월!AW19-전월!AW19</f>
        <v>0</v>
      </c>
      <c r="AX19" s="16">
        <f>금월!AX19-전월!AX19</f>
        <v>0</v>
      </c>
      <c r="AY19" s="16">
        <f>금월!AY19-전월!AY19</f>
        <v>0</v>
      </c>
      <c r="AZ19" s="16">
        <f>금월!AZ19-전월!AZ19</f>
        <v>0</v>
      </c>
      <c r="BA19" s="16">
        <f>금월!BA19-전월!BA19</f>
        <v>0</v>
      </c>
      <c r="BB19" s="16">
        <f>금월!BB19-전월!BB19</f>
        <v>0</v>
      </c>
      <c r="BC19" s="16">
        <f>금월!BC19-전월!BC19</f>
        <v>0</v>
      </c>
      <c r="BD19" s="16">
        <f>금월!BD19-전월!BD19</f>
        <v>0</v>
      </c>
      <c r="BE19" s="16">
        <f>금월!BE19-전월!BE19</f>
        <v>0</v>
      </c>
      <c r="BF19" s="16">
        <f>금월!BF19-전월!BF19</f>
        <v>0</v>
      </c>
      <c r="BG19" s="16">
        <f>금월!BG19-전월!BG19</f>
        <v>0</v>
      </c>
      <c r="BH19" s="16">
        <f>금월!BH19-전월!BH19</f>
        <v>0</v>
      </c>
      <c r="BI19" s="16">
        <f>금월!BI19-전월!BI19</f>
        <v>0</v>
      </c>
    </row>
    <row r="20" spans="1:61">
      <c r="A20" s="420"/>
      <c r="B20" s="400" t="s">
        <v>81</v>
      </c>
      <c r="C20" s="36" t="s">
        <v>38</v>
      </c>
      <c r="D20" s="15"/>
      <c r="E20" s="43">
        <f t="shared" si="5"/>
        <v>0</v>
      </c>
      <c r="F20" s="16">
        <f>금월!F20-전월!F20</f>
        <v>0</v>
      </c>
      <c r="G20" s="16">
        <f>금월!G20-전월!G20</f>
        <v>0</v>
      </c>
      <c r="H20" s="16">
        <f>금월!H20-전월!H20</f>
        <v>0</v>
      </c>
      <c r="I20" s="16">
        <f>금월!I20-전월!I20</f>
        <v>0</v>
      </c>
      <c r="J20" s="16">
        <f>금월!J20-전월!J20</f>
        <v>0</v>
      </c>
      <c r="K20" s="16">
        <f>금월!K20-전월!K20</f>
        <v>0</v>
      </c>
      <c r="L20" s="16">
        <f>금월!L20-전월!L20</f>
        <v>0</v>
      </c>
      <c r="M20" s="16">
        <f>금월!M20-전월!M20</f>
        <v>0</v>
      </c>
      <c r="N20" s="16">
        <f>금월!N20-전월!N20</f>
        <v>0</v>
      </c>
      <c r="O20" s="16">
        <f>금월!O20-전월!O20</f>
        <v>0</v>
      </c>
      <c r="P20" s="16">
        <f>금월!P20-전월!P20</f>
        <v>0</v>
      </c>
      <c r="Q20" s="16">
        <f>금월!Q20-전월!Q20</f>
        <v>0</v>
      </c>
      <c r="R20" s="16">
        <f>금월!R20-전월!R20</f>
        <v>0</v>
      </c>
      <c r="S20" s="16">
        <f>금월!S20-전월!S20</f>
        <v>0</v>
      </c>
      <c r="T20" s="16">
        <f>금월!T20-전월!T20</f>
        <v>0</v>
      </c>
      <c r="U20" s="16">
        <f>금월!U20-전월!U20</f>
        <v>0</v>
      </c>
      <c r="V20" s="16">
        <f>금월!V20-전월!V20</f>
        <v>0</v>
      </c>
      <c r="W20" s="16">
        <f>금월!W20-전월!W20</f>
        <v>0</v>
      </c>
      <c r="X20" s="16">
        <f>금월!X20-전월!X20</f>
        <v>0</v>
      </c>
      <c r="Y20" s="16">
        <f>금월!Y20-전월!Y20</f>
        <v>0</v>
      </c>
      <c r="Z20" s="16">
        <f>금월!Z20-전월!Z20</f>
        <v>0</v>
      </c>
      <c r="AA20" s="16">
        <f>금월!AA20-전월!AA20</f>
        <v>0</v>
      </c>
      <c r="AB20" s="16">
        <f>금월!AB20-전월!AB20</f>
        <v>0</v>
      </c>
      <c r="AC20" s="16">
        <f>금월!AC20-전월!AC20</f>
        <v>0</v>
      </c>
      <c r="AD20" s="16">
        <f>금월!AD20-전월!AD20</f>
        <v>0</v>
      </c>
      <c r="AE20" s="16">
        <f>금월!AE20-전월!AE20</f>
        <v>0</v>
      </c>
      <c r="AF20" s="16">
        <f>금월!AF20-전월!AF20</f>
        <v>0</v>
      </c>
      <c r="AG20" s="207">
        <f>금월!AG20-전월!AG20</f>
        <v>0</v>
      </c>
      <c r="AH20" s="207">
        <f>금월!AH20-전월!AH20</f>
        <v>0</v>
      </c>
      <c r="AI20" s="16">
        <f>금월!AI20-전월!AI20</f>
        <v>0</v>
      </c>
      <c r="AJ20" s="16">
        <f>금월!AJ20-전월!AJ20</f>
        <v>0</v>
      </c>
      <c r="AK20" s="16">
        <f>금월!AK20-전월!AK20</f>
        <v>0</v>
      </c>
      <c r="AL20" s="16">
        <f>금월!AL20-전월!AL20</f>
        <v>0</v>
      </c>
      <c r="AM20" s="16">
        <f>금월!AM20-전월!AM20</f>
        <v>0</v>
      </c>
      <c r="AN20" s="16">
        <f>금월!AN20-전월!AN20</f>
        <v>0</v>
      </c>
      <c r="AO20" s="16">
        <f>금월!AO20-전월!AO20</f>
        <v>0</v>
      </c>
      <c r="AP20" s="16">
        <f>금월!AP20-전월!AP20</f>
        <v>0</v>
      </c>
      <c r="AQ20" s="16">
        <f>금월!AQ20-전월!AQ20</f>
        <v>0</v>
      </c>
      <c r="AR20" s="16">
        <f>금월!AR20-전월!AR20</f>
        <v>0</v>
      </c>
      <c r="AS20" s="16">
        <f>금월!AS20-전월!AS20</f>
        <v>0</v>
      </c>
      <c r="AT20" s="16">
        <f>금월!AT20-전월!AT20</f>
        <v>0</v>
      </c>
      <c r="AU20" s="16">
        <f>금월!AU20-전월!AU20</f>
        <v>0</v>
      </c>
      <c r="AV20" s="16">
        <f>금월!AV20-전월!AV20</f>
        <v>0</v>
      </c>
      <c r="AW20" s="16">
        <f>금월!AW20-전월!AW20</f>
        <v>0</v>
      </c>
      <c r="AX20" s="16">
        <f>금월!AX20-전월!AX20</f>
        <v>0</v>
      </c>
      <c r="AY20" s="16">
        <f>금월!AY20-전월!AY20</f>
        <v>0</v>
      </c>
      <c r="AZ20" s="16">
        <f>금월!AZ20-전월!AZ20</f>
        <v>0</v>
      </c>
      <c r="BA20" s="16">
        <f>금월!BA20-전월!BA20</f>
        <v>0</v>
      </c>
      <c r="BB20" s="16">
        <f>금월!BB20-전월!BB20</f>
        <v>0</v>
      </c>
      <c r="BC20" s="16">
        <f>금월!BC20-전월!BC20</f>
        <v>0</v>
      </c>
      <c r="BD20" s="16">
        <f>금월!BD20-전월!BD20</f>
        <v>0</v>
      </c>
      <c r="BE20" s="16">
        <f>금월!BE20-전월!BE20</f>
        <v>0</v>
      </c>
      <c r="BF20" s="16">
        <f>금월!BF20-전월!BF20</f>
        <v>0</v>
      </c>
      <c r="BG20" s="16">
        <f>금월!BG20-전월!BG20</f>
        <v>0</v>
      </c>
      <c r="BH20" s="16">
        <f>금월!BH20-전월!BH20</f>
        <v>0</v>
      </c>
      <c r="BI20" s="16">
        <f>금월!BI20-전월!BI20</f>
        <v>0</v>
      </c>
    </row>
    <row r="21" spans="1:61">
      <c r="A21" s="420"/>
      <c r="B21" s="400"/>
      <c r="C21" s="36" t="s">
        <v>39</v>
      </c>
      <c r="D21" s="15"/>
      <c r="E21" s="43">
        <f t="shared" si="5"/>
        <v>0</v>
      </c>
      <c r="F21" s="16">
        <f>금월!F21-전월!F21</f>
        <v>0</v>
      </c>
      <c r="G21" s="16">
        <f>금월!G21-전월!G21</f>
        <v>0</v>
      </c>
      <c r="H21" s="16">
        <f>금월!H21-전월!H21</f>
        <v>0</v>
      </c>
      <c r="I21" s="16">
        <f>금월!I21-전월!I21</f>
        <v>0</v>
      </c>
      <c r="J21" s="16">
        <f>금월!J21-전월!J21</f>
        <v>0</v>
      </c>
      <c r="K21" s="16">
        <f>금월!K21-전월!K21</f>
        <v>0</v>
      </c>
      <c r="L21" s="16">
        <f>금월!L21-전월!L21</f>
        <v>0</v>
      </c>
      <c r="M21" s="16">
        <f>금월!M21-전월!M21</f>
        <v>0</v>
      </c>
      <c r="N21" s="16">
        <f>금월!N21-전월!N21</f>
        <v>0</v>
      </c>
      <c r="O21" s="16">
        <f>금월!O21-전월!O21</f>
        <v>0</v>
      </c>
      <c r="P21" s="16">
        <f>금월!P21-전월!P21</f>
        <v>0</v>
      </c>
      <c r="Q21" s="16">
        <f>금월!Q21-전월!Q21</f>
        <v>0</v>
      </c>
      <c r="R21" s="16">
        <f>금월!R21-전월!R21</f>
        <v>0</v>
      </c>
      <c r="S21" s="16">
        <f>금월!S21-전월!S21</f>
        <v>0</v>
      </c>
      <c r="T21" s="16">
        <f>금월!T21-전월!T21</f>
        <v>0</v>
      </c>
      <c r="U21" s="16">
        <f>금월!U21-전월!U21</f>
        <v>0</v>
      </c>
      <c r="V21" s="16">
        <f>금월!V21-전월!V21</f>
        <v>0</v>
      </c>
      <c r="W21" s="16">
        <f>금월!W21-전월!W21</f>
        <v>0</v>
      </c>
      <c r="X21" s="16">
        <f>금월!X21-전월!X21</f>
        <v>0</v>
      </c>
      <c r="Y21" s="16">
        <f>금월!Y21-전월!Y21</f>
        <v>0</v>
      </c>
      <c r="Z21" s="16">
        <f>금월!Z21-전월!Z21</f>
        <v>0</v>
      </c>
      <c r="AA21" s="16">
        <f>금월!AA21-전월!AA21</f>
        <v>0</v>
      </c>
      <c r="AB21" s="16">
        <f>금월!AB21-전월!AB21</f>
        <v>0</v>
      </c>
      <c r="AC21" s="16">
        <f>금월!AC21-전월!AC21</f>
        <v>0</v>
      </c>
      <c r="AD21" s="16">
        <f>금월!AD21-전월!AD21</f>
        <v>0</v>
      </c>
      <c r="AE21" s="16">
        <f>금월!AE21-전월!AE21</f>
        <v>0</v>
      </c>
      <c r="AF21" s="16">
        <f>금월!AF21-전월!AF21</f>
        <v>0</v>
      </c>
      <c r="AG21" s="207">
        <f>금월!AG21-전월!AG21</f>
        <v>0</v>
      </c>
      <c r="AH21" s="207">
        <f>금월!AH21-전월!AH21</f>
        <v>0</v>
      </c>
      <c r="AI21" s="16">
        <f>금월!AI21-전월!AI21</f>
        <v>0</v>
      </c>
      <c r="AJ21" s="16">
        <f>금월!AJ21-전월!AJ21</f>
        <v>0</v>
      </c>
      <c r="AK21" s="16">
        <f>금월!AK21-전월!AK21</f>
        <v>0</v>
      </c>
      <c r="AL21" s="16">
        <f>금월!AL21-전월!AL21</f>
        <v>0</v>
      </c>
      <c r="AM21" s="16">
        <f>금월!AM21-전월!AM21</f>
        <v>0</v>
      </c>
      <c r="AN21" s="16">
        <f>금월!AN21-전월!AN21</f>
        <v>0</v>
      </c>
      <c r="AO21" s="16">
        <f>금월!AO21-전월!AO21</f>
        <v>0</v>
      </c>
      <c r="AP21" s="16">
        <f>금월!AP21-전월!AP21</f>
        <v>0</v>
      </c>
      <c r="AQ21" s="16">
        <f>금월!AQ21-전월!AQ21</f>
        <v>0</v>
      </c>
      <c r="AR21" s="16">
        <f>금월!AR21-전월!AR21</f>
        <v>0</v>
      </c>
      <c r="AS21" s="16">
        <f>금월!AS21-전월!AS21</f>
        <v>0</v>
      </c>
      <c r="AT21" s="16">
        <f>금월!AT21-전월!AT21</f>
        <v>0</v>
      </c>
      <c r="AU21" s="16">
        <f>금월!AU21-전월!AU21</f>
        <v>0</v>
      </c>
      <c r="AV21" s="16">
        <f>금월!AV21-전월!AV21</f>
        <v>0</v>
      </c>
      <c r="AW21" s="16">
        <f>금월!AW21-전월!AW21</f>
        <v>0</v>
      </c>
      <c r="AX21" s="16">
        <f>금월!AX21-전월!AX21</f>
        <v>0</v>
      </c>
      <c r="AY21" s="16">
        <f>금월!AY21-전월!AY21</f>
        <v>0</v>
      </c>
      <c r="AZ21" s="16">
        <f>금월!AZ21-전월!AZ21</f>
        <v>0</v>
      </c>
      <c r="BA21" s="16">
        <f>금월!BA21-전월!BA21</f>
        <v>0</v>
      </c>
      <c r="BB21" s="16">
        <f>금월!BB21-전월!BB21</f>
        <v>0</v>
      </c>
      <c r="BC21" s="16">
        <f>금월!BC21-전월!BC21</f>
        <v>0</v>
      </c>
      <c r="BD21" s="16">
        <f>금월!BD21-전월!BD21</f>
        <v>0</v>
      </c>
      <c r="BE21" s="16">
        <f>금월!BE21-전월!BE21</f>
        <v>0</v>
      </c>
      <c r="BF21" s="16">
        <f>금월!BF21-전월!BF21</f>
        <v>0</v>
      </c>
      <c r="BG21" s="16">
        <f>금월!BG21-전월!BG21</f>
        <v>0</v>
      </c>
      <c r="BH21" s="16">
        <f>금월!BH21-전월!BH21</f>
        <v>0</v>
      </c>
      <c r="BI21" s="16">
        <f>금월!BI21-전월!BI21</f>
        <v>0</v>
      </c>
    </row>
    <row r="22" spans="1:61">
      <c r="A22" s="420"/>
      <c r="B22" s="400"/>
      <c r="C22" s="36" t="s">
        <v>40</v>
      </c>
      <c r="D22" s="15"/>
      <c r="E22" s="43">
        <f t="shared" si="5"/>
        <v>0</v>
      </c>
      <c r="F22" s="16">
        <f>금월!F22-전월!F22</f>
        <v>0</v>
      </c>
      <c r="G22" s="16">
        <f>금월!G22-전월!G22</f>
        <v>0</v>
      </c>
      <c r="H22" s="16">
        <f>금월!H22-전월!H22</f>
        <v>0</v>
      </c>
      <c r="I22" s="16">
        <f>금월!I22-전월!I22</f>
        <v>0</v>
      </c>
      <c r="J22" s="16">
        <f>금월!J22-전월!J22</f>
        <v>0</v>
      </c>
      <c r="K22" s="16">
        <f>금월!K22-전월!K22</f>
        <v>0</v>
      </c>
      <c r="L22" s="16">
        <f>금월!L22-전월!L22</f>
        <v>0</v>
      </c>
      <c r="M22" s="16">
        <f>금월!M22-전월!M22</f>
        <v>0</v>
      </c>
      <c r="N22" s="16">
        <f>금월!N22-전월!N22</f>
        <v>0</v>
      </c>
      <c r="O22" s="16">
        <f>금월!O22-전월!O22</f>
        <v>0</v>
      </c>
      <c r="P22" s="16">
        <f>금월!P22-전월!P22</f>
        <v>0</v>
      </c>
      <c r="Q22" s="16">
        <f>금월!Q22-전월!Q22</f>
        <v>0</v>
      </c>
      <c r="R22" s="16">
        <f>금월!R22-전월!R22</f>
        <v>0</v>
      </c>
      <c r="S22" s="16">
        <f>금월!S22-전월!S22</f>
        <v>0</v>
      </c>
      <c r="T22" s="16">
        <f>금월!T22-전월!T22</f>
        <v>0</v>
      </c>
      <c r="U22" s="16">
        <f>금월!U22-전월!U22</f>
        <v>0</v>
      </c>
      <c r="V22" s="16">
        <f>금월!V22-전월!V22</f>
        <v>0</v>
      </c>
      <c r="W22" s="16">
        <f>금월!W22-전월!W22</f>
        <v>0</v>
      </c>
      <c r="X22" s="16">
        <f>금월!X22-전월!X22</f>
        <v>0</v>
      </c>
      <c r="Y22" s="16">
        <f>금월!Y22-전월!Y22</f>
        <v>0</v>
      </c>
      <c r="Z22" s="16">
        <f>금월!Z22-전월!Z22</f>
        <v>0</v>
      </c>
      <c r="AA22" s="16">
        <f>금월!AA22-전월!AA22</f>
        <v>0</v>
      </c>
      <c r="AB22" s="16">
        <f>금월!AB22-전월!AB22</f>
        <v>0</v>
      </c>
      <c r="AC22" s="16">
        <f>금월!AC22-전월!AC22</f>
        <v>0</v>
      </c>
      <c r="AD22" s="16">
        <f>금월!AD22-전월!AD22</f>
        <v>0</v>
      </c>
      <c r="AE22" s="16">
        <f>금월!AE22-전월!AE22</f>
        <v>0</v>
      </c>
      <c r="AF22" s="16">
        <f>금월!AF22-전월!AF22</f>
        <v>0</v>
      </c>
      <c r="AG22" s="207">
        <f>금월!AG22-전월!AG22</f>
        <v>0</v>
      </c>
      <c r="AH22" s="207">
        <f>금월!AH22-전월!AH22</f>
        <v>0</v>
      </c>
      <c r="AI22" s="16">
        <f>금월!AI22-전월!AI22</f>
        <v>0</v>
      </c>
      <c r="AJ22" s="16">
        <f>금월!AJ22-전월!AJ22</f>
        <v>0</v>
      </c>
      <c r="AK22" s="16">
        <f>금월!AK22-전월!AK22</f>
        <v>0</v>
      </c>
      <c r="AL22" s="16">
        <f>금월!AL22-전월!AL22</f>
        <v>0</v>
      </c>
      <c r="AM22" s="16">
        <f>금월!AM22-전월!AM22</f>
        <v>0</v>
      </c>
      <c r="AN22" s="16">
        <f>금월!AN22-전월!AN22</f>
        <v>0</v>
      </c>
      <c r="AO22" s="16">
        <f>금월!AO22-전월!AO22</f>
        <v>0</v>
      </c>
      <c r="AP22" s="16">
        <f>금월!AP22-전월!AP22</f>
        <v>0</v>
      </c>
      <c r="AQ22" s="16">
        <f>금월!AQ22-전월!AQ22</f>
        <v>0</v>
      </c>
      <c r="AR22" s="16">
        <f>금월!AR22-전월!AR22</f>
        <v>0</v>
      </c>
      <c r="AS22" s="16">
        <f>금월!AS22-전월!AS22</f>
        <v>0</v>
      </c>
      <c r="AT22" s="16">
        <f>금월!AT22-전월!AT22</f>
        <v>0</v>
      </c>
      <c r="AU22" s="16">
        <f>금월!AU22-전월!AU22</f>
        <v>0</v>
      </c>
      <c r="AV22" s="16">
        <f>금월!AV22-전월!AV22</f>
        <v>0</v>
      </c>
      <c r="AW22" s="16">
        <f>금월!AW22-전월!AW22</f>
        <v>0</v>
      </c>
      <c r="AX22" s="16">
        <f>금월!AX22-전월!AX22</f>
        <v>0</v>
      </c>
      <c r="AY22" s="16">
        <f>금월!AY22-전월!AY22</f>
        <v>0</v>
      </c>
      <c r="AZ22" s="16">
        <f>금월!AZ22-전월!AZ22</f>
        <v>0</v>
      </c>
      <c r="BA22" s="16">
        <f>금월!BA22-전월!BA22</f>
        <v>0</v>
      </c>
      <c r="BB22" s="16">
        <f>금월!BB22-전월!BB22</f>
        <v>0</v>
      </c>
      <c r="BC22" s="16">
        <f>금월!BC22-전월!BC22</f>
        <v>0</v>
      </c>
      <c r="BD22" s="16">
        <f>금월!BD22-전월!BD22</f>
        <v>0</v>
      </c>
      <c r="BE22" s="16">
        <f>금월!BE22-전월!BE22</f>
        <v>0</v>
      </c>
      <c r="BF22" s="16">
        <f>금월!BF22-전월!BF22</f>
        <v>0</v>
      </c>
      <c r="BG22" s="16">
        <f>금월!BG22-전월!BG22</f>
        <v>0</v>
      </c>
      <c r="BH22" s="16">
        <f>금월!BH22-전월!BH22</f>
        <v>0</v>
      </c>
      <c r="BI22" s="16">
        <f>금월!BI22-전월!BI22</f>
        <v>0</v>
      </c>
    </row>
    <row r="23" spans="1:61">
      <c r="A23" s="420"/>
      <c r="B23" s="400"/>
      <c r="C23" s="36" t="s">
        <v>41</v>
      </c>
      <c r="D23" s="15"/>
      <c r="E23" s="43">
        <f t="shared" si="5"/>
        <v>0</v>
      </c>
      <c r="F23" s="16">
        <f>금월!F23-전월!F23</f>
        <v>0</v>
      </c>
      <c r="G23" s="16">
        <f>금월!G23-전월!G23</f>
        <v>0</v>
      </c>
      <c r="H23" s="16">
        <f>금월!H23-전월!H23</f>
        <v>0</v>
      </c>
      <c r="I23" s="16">
        <f>금월!I23-전월!I23</f>
        <v>0</v>
      </c>
      <c r="J23" s="16">
        <f>금월!J23-전월!J23</f>
        <v>0</v>
      </c>
      <c r="K23" s="16">
        <f>금월!K23-전월!K23</f>
        <v>0</v>
      </c>
      <c r="L23" s="16">
        <f>금월!L23-전월!L23</f>
        <v>0</v>
      </c>
      <c r="M23" s="16">
        <f>금월!M23-전월!M23</f>
        <v>0</v>
      </c>
      <c r="N23" s="16">
        <f>금월!N23-전월!N23</f>
        <v>0</v>
      </c>
      <c r="O23" s="16">
        <f>금월!O23-전월!O23</f>
        <v>0</v>
      </c>
      <c r="P23" s="16">
        <f>금월!P23-전월!P23</f>
        <v>0</v>
      </c>
      <c r="Q23" s="16">
        <f>금월!Q23-전월!Q23</f>
        <v>0</v>
      </c>
      <c r="R23" s="16">
        <f>금월!R23-전월!R23</f>
        <v>0</v>
      </c>
      <c r="S23" s="16">
        <f>금월!S23-전월!S23</f>
        <v>0</v>
      </c>
      <c r="T23" s="16">
        <f>금월!T23-전월!T23</f>
        <v>0</v>
      </c>
      <c r="U23" s="16">
        <f>금월!U23-전월!U23</f>
        <v>0</v>
      </c>
      <c r="V23" s="16">
        <f>금월!V23-전월!V23</f>
        <v>0</v>
      </c>
      <c r="W23" s="16">
        <f>금월!W23-전월!W23</f>
        <v>0</v>
      </c>
      <c r="X23" s="16">
        <f>금월!X23-전월!X23</f>
        <v>0</v>
      </c>
      <c r="Y23" s="16">
        <f>금월!Y23-전월!Y23</f>
        <v>0</v>
      </c>
      <c r="Z23" s="16">
        <f>금월!Z23-전월!Z23</f>
        <v>0</v>
      </c>
      <c r="AA23" s="16">
        <f>금월!AA23-전월!AA23</f>
        <v>0</v>
      </c>
      <c r="AB23" s="16">
        <f>금월!AB23-전월!AB23</f>
        <v>0</v>
      </c>
      <c r="AC23" s="16">
        <f>금월!AC23-전월!AC23</f>
        <v>0</v>
      </c>
      <c r="AD23" s="16">
        <f>금월!AD23-전월!AD23</f>
        <v>0</v>
      </c>
      <c r="AE23" s="16">
        <f>금월!AE23-전월!AE23</f>
        <v>0</v>
      </c>
      <c r="AF23" s="16">
        <f>금월!AF23-전월!AF23</f>
        <v>0</v>
      </c>
      <c r="AG23" s="207">
        <f>금월!AG23-전월!AG23</f>
        <v>0</v>
      </c>
      <c r="AH23" s="207">
        <f>금월!AH23-전월!AH23</f>
        <v>0</v>
      </c>
      <c r="AI23" s="16">
        <f>금월!AI23-전월!AI23</f>
        <v>0</v>
      </c>
      <c r="AJ23" s="16">
        <f>금월!AJ23-전월!AJ23</f>
        <v>0</v>
      </c>
      <c r="AK23" s="16">
        <f>금월!AK23-전월!AK23</f>
        <v>0</v>
      </c>
      <c r="AL23" s="16">
        <f>금월!AL23-전월!AL23</f>
        <v>0</v>
      </c>
      <c r="AM23" s="16">
        <f>금월!AM23-전월!AM23</f>
        <v>0</v>
      </c>
      <c r="AN23" s="16">
        <f>금월!AN23-전월!AN23</f>
        <v>0</v>
      </c>
      <c r="AO23" s="16">
        <f>금월!AO23-전월!AO23</f>
        <v>0</v>
      </c>
      <c r="AP23" s="16">
        <f>금월!AP23-전월!AP23</f>
        <v>0</v>
      </c>
      <c r="AQ23" s="16">
        <f>금월!AQ23-전월!AQ23</f>
        <v>0</v>
      </c>
      <c r="AR23" s="16">
        <f>금월!AR23-전월!AR23</f>
        <v>0</v>
      </c>
      <c r="AS23" s="16">
        <f>금월!AS23-전월!AS23</f>
        <v>0</v>
      </c>
      <c r="AT23" s="16">
        <f>금월!AT23-전월!AT23</f>
        <v>0</v>
      </c>
      <c r="AU23" s="16">
        <f>금월!AU23-전월!AU23</f>
        <v>0</v>
      </c>
      <c r="AV23" s="16">
        <f>금월!AV23-전월!AV23</f>
        <v>0</v>
      </c>
      <c r="AW23" s="16">
        <f>금월!AW23-전월!AW23</f>
        <v>0</v>
      </c>
      <c r="AX23" s="16">
        <f>금월!AX23-전월!AX23</f>
        <v>0</v>
      </c>
      <c r="AY23" s="16">
        <f>금월!AY23-전월!AY23</f>
        <v>0</v>
      </c>
      <c r="AZ23" s="16">
        <f>금월!AZ23-전월!AZ23</f>
        <v>0</v>
      </c>
      <c r="BA23" s="16">
        <f>금월!BA23-전월!BA23</f>
        <v>0</v>
      </c>
      <c r="BB23" s="16">
        <f>금월!BB23-전월!BB23</f>
        <v>0</v>
      </c>
      <c r="BC23" s="16">
        <f>금월!BC23-전월!BC23</f>
        <v>0</v>
      </c>
      <c r="BD23" s="16">
        <f>금월!BD23-전월!BD23</f>
        <v>0</v>
      </c>
      <c r="BE23" s="16">
        <f>금월!BE23-전월!BE23</f>
        <v>0</v>
      </c>
      <c r="BF23" s="16">
        <f>금월!BF23-전월!BF23</f>
        <v>0</v>
      </c>
      <c r="BG23" s="16">
        <f>금월!BG23-전월!BG23</f>
        <v>0</v>
      </c>
      <c r="BH23" s="16">
        <f>금월!BH23-전월!BH23</f>
        <v>0</v>
      </c>
      <c r="BI23" s="16">
        <f>금월!BI23-전월!BI23</f>
        <v>0</v>
      </c>
    </row>
    <row r="24" spans="1:61">
      <c r="A24" s="420"/>
      <c r="B24" s="400"/>
      <c r="C24" s="34" t="s">
        <v>82</v>
      </c>
      <c r="D24" s="15"/>
      <c r="E24" s="43">
        <f t="shared" si="5"/>
        <v>0</v>
      </c>
      <c r="F24" s="16">
        <f>금월!F24-전월!F24</f>
        <v>0</v>
      </c>
      <c r="G24" s="16">
        <f>금월!G24-전월!G24</f>
        <v>0</v>
      </c>
      <c r="H24" s="16">
        <f>금월!H24-전월!H24</f>
        <v>0</v>
      </c>
      <c r="I24" s="16">
        <f>금월!I24-전월!I24</f>
        <v>0</v>
      </c>
      <c r="J24" s="16">
        <f>금월!J24-전월!J24</f>
        <v>0</v>
      </c>
      <c r="K24" s="16">
        <f>금월!K24-전월!K24</f>
        <v>0</v>
      </c>
      <c r="L24" s="16">
        <f>금월!L24-전월!L24</f>
        <v>0</v>
      </c>
      <c r="M24" s="16">
        <f>금월!M24-전월!M24</f>
        <v>0</v>
      </c>
      <c r="N24" s="16">
        <f>금월!N24-전월!N24</f>
        <v>0</v>
      </c>
      <c r="O24" s="16">
        <f>금월!O24-전월!O24</f>
        <v>0</v>
      </c>
      <c r="P24" s="16">
        <f>금월!P24-전월!P24</f>
        <v>0</v>
      </c>
      <c r="Q24" s="16">
        <f>금월!Q24-전월!Q24</f>
        <v>0</v>
      </c>
      <c r="R24" s="16">
        <f>금월!R24-전월!R24</f>
        <v>0</v>
      </c>
      <c r="S24" s="16">
        <f>금월!S24-전월!S24</f>
        <v>0</v>
      </c>
      <c r="T24" s="16">
        <f>금월!T24-전월!T24</f>
        <v>0</v>
      </c>
      <c r="U24" s="16">
        <f>금월!U24-전월!U24</f>
        <v>0</v>
      </c>
      <c r="V24" s="16">
        <f>금월!V24-전월!V24</f>
        <v>0</v>
      </c>
      <c r="W24" s="16">
        <f>금월!W24-전월!W24</f>
        <v>0</v>
      </c>
      <c r="X24" s="16">
        <f>금월!X24-전월!X24</f>
        <v>0</v>
      </c>
      <c r="Y24" s="16">
        <f>금월!Y24-전월!Y24</f>
        <v>0</v>
      </c>
      <c r="Z24" s="16">
        <f>금월!Z24-전월!Z24</f>
        <v>0</v>
      </c>
      <c r="AA24" s="16">
        <f>금월!AA24-전월!AA24</f>
        <v>0</v>
      </c>
      <c r="AB24" s="16">
        <f>금월!AB24-전월!AB24</f>
        <v>0</v>
      </c>
      <c r="AC24" s="16">
        <f>금월!AC24-전월!AC24</f>
        <v>0</v>
      </c>
      <c r="AD24" s="16">
        <f>금월!AD24-전월!AD24</f>
        <v>0</v>
      </c>
      <c r="AE24" s="16">
        <f>금월!AE24-전월!AE24</f>
        <v>0</v>
      </c>
      <c r="AF24" s="16">
        <f>금월!AF24-전월!AF24</f>
        <v>0</v>
      </c>
      <c r="AG24" s="207">
        <f>금월!AG24-전월!AG24</f>
        <v>0</v>
      </c>
      <c r="AH24" s="207">
        <f>금월!AH24-전월!AH24</f>
        <v>0</v>
      </c>
      <c r="AI24" s="16">
        <f>금월!AI24-전월!AI24</f>
        <v>0</v>
      </c>
      <c r="AJ24" s="16">
        <f>금월!AJ24-전월!AJ24</f>
        <v>0</v>
      </c>
      <c r="AK24" s="16">
        <f>금월!AK24-전월!AK24</f>
        <v>0</v>
      </c>
      <c r="AL24" s="16">
        <f>금월!AL24-전월!AL24</f>
        <v>0</v>
      </c>
      <c r="AM24" s="16">
        <f>금월!AM24-전월!AM24</f>
        <v>0</v>
      </c>
      <c r="AN24" s="16">
        <f>금월!AN24-전월!AN24</f>
        <v>0</v>
      </c>
      <c r="AO24" s="16">
        <f>금월!AO24-전월!AO24</f>
        <v>0</v>
      </c>
      <c r="AP24" s="16">
        <f>금월!AP24-전월!AP24</f>
        <v>0</v>
      </c>
      <c r="AQ24" s="16">
        <f>금월!AQ24-전월!AQ24</f>
        <v>0</v>
      </c>
      <c r="AR24" s="16">
        <f>금월!AR24-전월!AR24</f>
        <v>0</v>
      </c>
      <c r="AS24" s="16">
        <f>금월!AS24-전월!AS24</f>
        <v>0</v>
      </c>
      <c r="AT24" s="16">
        <f>금월!AT24-전월!AT24</f>
        <v>0</v>
      </c>
      <c r="AU24" s="16">
        <f>금월!AU24-전월!AU24</f>
        <v>0</v>
      </c>
      <c r="AV24" s="16">
        <f>금월!AV24-전월!AV24</f>
        <v>0</v>
      </c>
      <c r="AW24" s="16">
        <f>금월!AW24-전월!AW24</f>
        <v>0</v>
      </c>
      <c r="AX24" s="16">
        <f>금월!AX24-전월!AX24</f>
        <v>0</v>
      </c>
      <c r="AY24" s="16">
        <f>금월!AY24-전월!AY24</f>
        <v>0</v>
      </c>
      <c r="AZ24" s="16">
        <f>금월!AZ24-전월!AZ24</f>
        <v>0</v>
      </c>
      <c r="BA24" s="16">
        <f>금월!BA24-전월!BA24</f>
        <v>0</v>
      </c>
      <c r="BB24" s="16">
        <f>금월!BB24-전월!BB24</f>
        <v>0</v>
      </c>
      <c r="BC24" s="16">
        <f>금월!BC24-전월!BC24</f>
        <v>0</v>
      </c>
      <c r="BD24" s="16">
        <f>금월!BD24-전월!BD24</f>
        <v>0</v>
      </c>
      <c r="BE24" s="16">
        <f>금월!BE24-전월!BE24</f>
        <v>0</v>
      </c>
      <c r="BF24" s="16">
        <f>금월!BF24-전월!BF24</f>
        <v>0</v>
      </c>
      <c r="BG24" s="16">
        <f>금월!BG24-전월!BG24</f>
        <v>0</v>
      </c>
      <c r="BH24" s="16">
        <f>금월!BH24-전월!BH24</f>
        <v>0</v>
      </c>
      <c r="BI24" s="16">
        <f>금월!BI24-전월!BI24</f>
        <v>0</v>
      </c>
    </row>
    <row r="25" spans="1:61" ht="17.25" thickBot="1">
      <c r="A25" s="421"/>
      <c r="B25" s="37" t="s">
        <v>83</v>
      </c>
      <c r="C25" s="37"/>
      <c r="D25" s="21"/>
      <c r="E25" s="44">
        <f t="shared" si="5"/>
        <v>1</v>
      </c>
      <c r="F25" s="16">
        <f>금월!F25-전월!F25</f>
        <v>0</v>
      </c>
      <c r="G25" s="16">
        <f>금월!G25-전월!G25</f>
        <v>0</v>
      </c>
      <c r="H25" s="16">
        <f>금월!H25-전월!H25</f>
        <v>0</v>
      </c>
      <c r="I25" s="16">
        <f>금월!I25-전월!I25</f>
        <v>0</v>
      </c>
      <c r="J25" s="16">
        <f>금월!J25-전월!J25</f>
        <v>0</v>
      </c>
      <c r="K25" s="16">
        <f>금월!K25-전월!K25</f>
        <v>0</v>
      </c>
      <c r="L25" s="16">
        <f>금월!L25-전월!L25</f>
        <v>0</v>
      </c>
      <c r="M25" s="16">
        <f>금월!M25-전월!M25</f>
        <v>0</v>
      </c>
      <c r="N25" s="16">
        <f>금월!N25-전월!N25</f>
        <v>0</v>
      </c>
      <c r="O25" s="16">
        <f>금월!O25-전월!O25</f>
        <v>0</v>
      </c>
      <c r="P25" s="16">
        <f>금월!P25-전월!P25</f>
        <v>0</v>
      </c>
      <c r="Q25" s="16">
        <f>금월!Q25-전월!Q25</f>
        <v>0</v>
      </c>
      <c r="R25" s="16">
        <f>금월!R25-전월!R25</f>
        <v>1</v>
      </c>
      <c r="S25" s="16">
        <f>금월!S25-전월!S25</f>
        <v>0</v>
      </c>
      <c r="T25" s="16">
        <f>금월!T25-전월!T25</f>
        <v>0</v>
      </c>
      <c r="U25" s="16">
        <f>금월!U25-전월!U25</f>
        <v>0</v>
      </c>
      <c r="V25" s="16">
        <f>금월!V25-전월!V25</f>
        <v>0</v>
      </c>
      <c r="W25" s="16">
        <f>금월!W25-전월!W25</f>
        <v>0</v>
      </c>
      <c r="X25" s="16">
        <f>금월!X25-전월!X25</f>
        <v>0</v>
      </c>
      <c r="Y25" s="16">
        <f>금월!Y25-전월!Y25</f>
        <v>0</v>
      </c>
      <c r="Z25" s="16">
        <f>금월!Z25-전월!Z25</f>
        <v>0</v>
      </c>
      <c r="AA25" s="16">
        <f>금월!AA25-전월!AA25</f>
        <v>0</v>
      </c>
      <c r="AB25" s="16">
        <f>금월!AB25-전월!AB25</f>
        <v>0</v>
      </c>
      <c r="AC25" s="16">
        <f>금월!AC25-전월!AC25</f>
        <v>0</v>
      </c>
      <c r="AD25" s="16">
        <f>금월!AD25-전월!AD25</f>
        <v>0</v>
      </c>
      <c r="AE25" s="16">
        <f>금월!AE25-전월!AE25</f>
        <v>0</v>
      </c>
      <c r="AF25" s="16">
        <f>금월!AF25-전월!AF25</f>
        <v>0</v>
      </c>
      <c r="AG25" s="207">
        <f>금월!AG25-전월!AG25</f>
        <v>0</v>
      </c>
      <c r="AH25" s="207">
        <f>금월!AH25-전월!AH25</f>
        <v>0</v>
      </c>
      <c r="AI25" s="16">
        <f>금월!AI25-전월!AI25</f>
        <v>0</v>
      </c>
      <c r="AJ25" s="16">
        <f>금월!AJ25-전월!AJ25</f>
        <v>0</v>
      </c>
      <c r="AK25" s="16">
        <f>금월!AK25-전월!AK25</f>
        <v>0</v>
      </c>
      <c r="AL25" s="16">
        <f>금월!AL25-전월!AL25</f>
        <v>0</v>
      </c>
      <c r="AM25" s="16">
        <f>금월!AM25-전월!AM25</f>
        <v>0</v>
      </c>
      <c r="AN25" s="16">
        <f>금월!AN25-전월!AN25</f>
        <v>0</v>
      </c>
      <c r="AO25" s="16">
        <f>금월!AO25-전월!AO25</f>
        <v>0</v>
      </c>
      <c r="AP25" s="16">
        <f>금월!AP25-전월!AP25</f>
        <v>0</v>
      </c>
      <c r="AQ25" s="16">
        <f>금월!AQ25-전월!AQ25</f>
        <v>0</v>
      </c>
      <c r="AR25" s="16">
        <f>금월!AR25-전월!AR25</f>
        <v>0</v>
      </c>
      <c r="AS25" s="16">
        <f>금월!AS25-전월!AS25</f>
        <v>0</v>
      </c>
      <c r="AT25" s="16">
        <f>금월!AT25-전월!AT25</f>
        <v>0</v>
      </c>
      <c r="AU25" s="16">
        <f>금월!AU25-전월!AU25</f>
        <v>0</v>
      </c>
      <c r="AV25" s="16">
        <f>금월!AV25-전월!AV25</f>
        <v>0</v>
      </c>
      <c r="AW25" s="16">
        <f>금월!AW25-전월!AW25</f>
        <v>0</v>
      </c>
      <c r="AX25" s="16">
        <f>금월!AX25-전월!AX25</f>
        <v>0</v>
      </c>
      <c r="AY25" s="16">
        <f>금월!AY25-전월!AY25</f>
        <v>0</v>
      </c>
      <c r="AZ25" s="16">
        <f>금월!AZ25-전월!AZ25</f>
        <v>0</v>
      </c>
      <c r="BA25" s="16">
        <f>금월!BA25-전월!BA25</f>
        <v>0</v>
      </c>
      <c r="BB25" s="16">
        <f>금월!BB25-전월!BB25</f>
        <v>0</v>
      </c>
      <c r="BC25" s="16">
        <f>금월!BC25-전월!BC25</f>
        <v>0</v>
      </c>
      <c r="BD25" s="16">
        <f>금월!BD25-전월!BD25</f>
        <v>0</v>
      </c>
      <c r="BE25" s="16">
        <f>금월!BE25-전월!BE25</f>
        <v>0</v>
      </c>
      <c r="BF25" s="16">
        <f>금월!BF25-전월!BF25</f>
        <v>0</v>
      </c>
      <c r="BG25" s="16">
        <f>금월!BG25-전월!BG25</f>
        <v>0</v>
      </c>
      <c r="BH25" s="16">
        <f>금월!BH25-전월!BH25</f>
        <v>0</v>
      </c>
      <c r="BI25" s="16">
        <f>금월!BI25-전월!BI25</f>
        <v>0</v>
      </c>
    </row>
    <row r="26" spans="1:61" ht="17.25" thickBot="1">
      <c r="A26" s="47"/>
      <c r="B26" s="48"/>
      <c r="C26" s="48">
        <f>IF(E26=D26,1)</f>
        <v>1</v>
      </c>
      <c r="D26" s="49">
        <f>SUM(E11:E25)</f>
        <v>973</v>
      </c>
      <c r="E26" s="92">
        <f>SUM(F26:BI26)</f>
        <v>973</v>
      </c>
      <c r="F26" s="50">
        <f>SUM(F11:F25)</f>
        <v>0</v>
      </c>
      <c r="G26" s="51">
        <f t="shared" ref="G26:Y26" si="6">SUM(G11:G25)</f>
        <v>28</v>
      </c>
      <c r="H26" s="51">
        <f t="shared" si="6"/>
        <v>40</v>
      </c>
      <c r="I26" s="51">
        <f t="shared" si="6"/>
        <v>0</v>
      </c>
      <c r="J26" s="51">
        <f t="shared" si="6"/>
        <v>10</v>
      </c>
      <c r="K26" s="51">
        <f t="shared" si="6"/>
        <v>0</v>
      </c>
      <c r="L26" s="51">
        <f t="shared" si="6"/>
        <v>35</v>
      </c>
      <c r="M26" s="51">
        <f t="shared" si="6"/>
        <v>21</v>
      </c>
      <c r="N26" s="51">
        <f t="shared" si="6"/>
        <v>13</v>
      </c>
      <c r="O26" s="51">
        <f t="shared" si="6"/>
        <v>22</v>
      </c>
      <c r="P26" s="51">
        <f t="shared" si="6"/>
        <v>26</v>
      </c>
      <c r="Q26" s="51">
        <f t="shared" si="6"/>
        <v>0</v>
      </c>
      <c r="R26" s="51">
        <f t="shared" si="6"/>
        <v>28</v>
      </c>
      <c r="S26" s="51">
        <f t="shared" si="6"/>
        <v>0</v>
      </c>
      <c r="T26" s="51">
        <f t="shared" si="6"/>
        <v>0</v>
      </c>
      <c r="U26" s="51">
        <f t="shared" si="6"/>
        <v>0</v>
      </c>
      <c r="V26" s="51">
        <f t="shared" si="6"/>
        <v>0</v>
      </c>
      <c r="W26" s="51">
        <f t="shared" si="6"/>
        <v>0</v>
      </c>
      <c r="X26" s="51">
        <f t="shared" si="6"/>
        <v>7</v>
      </c>
      <c r="Y26" s="51">
        <f t="shared" si="6"/>
        <v>0</v>
      </c>
      <c r="Z26" s="51">
        <f t="shared" ref="Z26:BI26" si="7">SUM(Z11:Z25)</f>
        <v>0</v>
      </c>
      <c r="AA26" s="51">
        <f t="shared" si="7"/>
        <v>0</v>
      </c>
      <c r="AB26" s="51">
        <f t="shared" si="7"/>
        <v>0</v>
      </c>
      <c r="AC26" s="51">
        <f t="shared" si="7"/>
        <v>0</v>
      </c>
      <c r="AD26" s="51">
        <f t="shared" si="7"/>
        <v>39</v>
      </c>
      <c r="AE26" s="51">
        <f t="shared" si="7"/>
        <v>0</v>
      </c>
      <c r="AF26" s="51">
        <f t="shared" si="7"/>
        <v>0</v>
      </c>
      <c r="AG26" s="188">
        <f t="shared" ref="AG26:AH26" si="8">SUM(AG11:AG25)</f>
        <v>0</v>
      </c>
      <c r="AH26" s="188">
        <f t="shared" si="8"/>
        <v>0</v>
      </c>
      <c r="AI26" s="51">
        <f t="shared" si="7"/>
        <v>0</v>
      </c>
      <c r="AJ26" s="51">
        <f t="shared" si="7"/>
        <v>18</v>
      </c>
      <c r="AK26" s="51">
        <f t="shared" si="7"/>
        <v>0</v>
      </c>
      <c r="AL26" s="51">
        <f t="shared" si="7"/>
        <v>0</v>
      </c>
      <c r="AM26" s="51">
        <f t="shared" si="7"/>
        <v>0</v>
      </c>
      <c r="AN26" s="51">
        <f t="shared" si="7"/>
        <v>0</v>
      </c>
      <c r="AO26" s="51">
        <f t="shared" si="7"/>
        <v>0</v>
      </c>
      <c r="AP26" s="51">
        <f t="shared" si="7"/>
        <v>0</v>
      </c>
      <c r="AQ26" s="51">
        <f t="shared" si="7"/>
        <v>0</v>
      </c>
      <c r="AR26" s="51">
        <f t="shared" si="7"/>
        <v>0</v>
      </c>
      <c r="AS26" s="51">
        <f t="shared" si="7"/>
        <v>0</v>
      </c>
      <c r="AT26" s="51">
        <f t="shared" si="7"/>
        <v>0</v>
      </c>
      <c r="AU26" s="51">
        <f t="shared" si="7"/>
        <v>0</v>
      </c>
      <c r="AV26" s="51">
        <f t="shared" si="7"/>
        <v>0</v>
      </c>
      <c r="AW26" s="51">
        <f t="shared" si="7"/>
        <v>0</v>
      </c>
      <c r="AX26" s="51">
        <f t="shared" si="7"/>
        <v>0</v>
      </c>
      <c r="AY26" s="51">
        <f t="shared" si="7"/>
        <v>12</v>
      </c>
      <c r="AZ26" s="51">
        <f t="shared" si="7"/>
        <v>0</v>
      </c>
      <c r="BA26" s="51">
        <f t="shared" si="7"/>
        <v>0</v>
      </c>
      <c r="BB26" s="51">
        <f t="shared" si="7"/>
        <v>0</v>
      </c>
      <c r="BC26" s="51">
        <f t="shared" si="7"/>
        <v>0</v>
      </c>
      <c r="BD26" s="51">
        <f t="shared" si="7"/>
        <v>0</v>
      </c>
      <c r="BE26" s="51">
        <f t="shared" si="7"/>
        <v>0</v>
      </c>
      <c r="BF26" s="51">
        <f t="shared" si="7"/>
        <v>0</v>
      </c>
      <c r="BG26" s="51">
        <f t="shared" si="7"/>
        <v>0</v>
      </c>
      <c r="BH26" s="51">
        <f t="shared" si="7"/>
        <v>0</v>
      </c>
      <c r="BI26" s="51">
        <f t="shared" si="7"/>
        <v>674</v>
      </c>
    </row>
    <row r="27" spans="1:61">
      <c r="A27" s="397" t="s">
        <v>84</v>
      </c>
      <c r="B27" s="396" t="s">
        <v>85</v>
      </c>
      <c r="C27" s="29" t="s">
        <v>42</v>
      </c>
      <c r="D27" s="22"/>
      <c r="E27" s="42">
        <f t="shared" ref="E27:E34" si="9">SUM(F27:BI27)</f>
        <v>35</v>
      </c>
      <c r="F27" s="16">
        <f>금월!F27-전월!F27</f>
        <v>3</v>
      </c>
      <c r="G27" s="16">
        <f>금월!G27-전월!G27</f>
        <v>0</v>
      </c>
      <c r="H27" s="16">
        <f>금월!H27-전월!H27</f>
        <v>4</v>
      </c>
      <c r="I27" s="16">
        <f>금월!I27-전월!I27</f>
        <v>0</v>
      </c>
      <c r="J27" s="16">
        <f>금월!J27-전월!J27</f>
        <v>0</v>
      </c>
      <c r="K27" s="16">
        <f>금월!K27-전월!K27</f>
        <v>0</v>
      </c>
      <c r="L27" s="16">
        <f>금월!L27-전월!L27</f>
        <v>3</v>
      </c>
      <c r="M27" s="16">
        <f>금월!M27-전월!M27</f>
        <v>2</v>
      </c>
      <c r="N27" s="16">
        <f>금월!N27-전월!N27</f>
        <v>0</v>
      </c>
      <c r="O27" s="16">
        <f>금월!O27-전월!O27</f>
        <v>2</v>
      </c>
      <c r="P27" s="16">
        <f>금월!P27-전월!P27</f>
        <v>2</v>
      </c>
      <c r="Q27" s="16">
        <f>금월!Q27-전월!Q27</f>
        <v>0</v>
      </c>
      <c r="R27" s="16">
        <f>금월!R27-전월!R27</f>
        <v>7</v>
      </c>
      <c r="S27" s="16">
        <f>금월!S27-전월!S27</f>
        <v>1</v>
      </c>
      <c r="T27" s="16">
        <f>금월!T27-전월!T27</f>
        <v>0</v>
      </c>
      <c r="U27" s="16">
        <f>금월!U27-전월!U27</f>
        <v>0</v>
      </c>
      <c r="V27" s="16">
        <f>금월!V27-전월!V27</f>
        <v>0</v>
      </c>
      <c r="W27" s="16">
        <f>금월!W27-전월!W27</f>
        <v>0</v>
      </c>
      <c r="X27" s="16">
        <f>금월!X27-전월!X27</f>
        <v>0</v>
      </c>
      <c r="Y27" s="16">
        <f>금월!Y27-전월!Y27</f>
        <v>2</v>
      </c>
      <c r="Z27" s="16">
        <f>금월!Z27-전월!Z27</f>
        <v>1</v>
      </c>
      <c r="AA27" s="16">
        <f>금월!AA27-전월!AA27</f>
        <v>4</v>
      </c>
      <c r="AB27" s="16">
        <f>금월!AB27-전월!AB27</f>
        <v>0</v>
      </c>
      <c r="AC27" s="16">
        <f>금월!AC27-전월!AC27</f>
        <v>0</v>
      </c>
      <c r="AD27" s="16">
        <f>금월!AD27-전월!AD27</f>
        <v>0</v>
      </c>
      <c r="AE27" s="16">
        <f>금월!AE27-전월!AE27</f>
        <v>0</v>
      </c>
      <c r="AF27" s="16">
        <f>금월!AF27-전월!AF27</f>
        <v>3</v>
      </c>
      <c r="AG27" s="207">
        <f>금월!AG27-전월!AG27</f>
        <v>0</v>
      </c>
      <c r="AH27" s="207">
        <f>금월!AH27-전월!AH27</f>
        <v>0</v>
      </c>
      <c r="AI27" s="16">
        <f>금월!AI27-전월!AI27</f>
        <v>0</v>
      </c>
      <c r="AJ27" s="16">
        <f>금월!AJ27-전월!AJ27</f>
        <v>1</v>
      </c>
      <c r="AK27" s="16">
        <f>금월!AK27-전월!AK27</f>
        <v>0</v>
      </c>
      <c r="AL27" s="16">
        <f>금월!AL27-전월!AL27</f>
        <v>0</v>
      </c>
      <c r="AM27" s="16">
        <f>금월!AM27-전월!AM27</f>
        <v>0</v>
      </c>
      <c r="AN27" s="16">
        <f>금월!AN27-전월!AN27</f>
        <v>0</v>
      </c>
      <c r="AO27" s="16">
        <f>금월!AO27-전월!AO27</f>
        <v>0</v>
      </c>
      <c r="AP27" s="16">
        <f>금월!AP27-전월!AP27</f>
        <v>0</v>
      </c>
      <c r="AQ27" s="16">
        <f>금월!AQ27-전월!AQ27</f>
        <v>0</v>
      </c>
      <c r="AR27" s="16">
        <f>금월!AR27-전월!AR27</f>
        <v>0</v>
      </c>
      <c r="AS27" s="16">
        <f>금월!AS27-전월!AS27</f>
        <v>0</v>
      </c>
      <c r="AT27" s="16">
        <f>금월!AT27-전월!AT27</f>
        <v>0</v>
      </c>
      <c r="AU27" s="16">
        <f>금월!AU27-전월!AU27</f>
        <v>0</v>
      </c>
      <c r="AV27" s="16">
        <f>금월!AV27-전월!AV27</f>
        <v>0</v>
      </c>
      <c r="AW27" s="16">
        <f>금월!AW27-전월!AW27</f>
        <v>0</v>
      </c>
      <c r="AX27" s="16">
        <f>금월!AX27-전월!AX27</f>
        <v>0</v>
      </c>
      <c r="AY27" s="16">
        <f>금월!AY27-전월!AY27</f>
        <v>0</v>
      </c>
      <c r="AZ27" s="16">
        <f>금월!AZ27-전월!AZ27</f>
        <v>0</v>
      </c>
      <c r="BA27" s="16">
        <f>금월!BA27-전월!BA27</f>
        <v>0</v>
      </c>
      <c r="BB27" s="16">
        <f>금월!BB27-전월!BB27</f>
        <v>0</v>
      </c>
      <c r="BC27" s="16">
        <f>금월!BC27-전월!BC27</f>
        <v>0</v>
      </c>
      <c r="BD27" s="16">
        <f>금월!BD27-전월!BD27</f>
        <v>0</v>
      </c>
      <c r="BE27" s="16">
        <f>금월!BE27-전월!BE27</f>
        <v>0</v>
      </c>
      <c r="BF27" s="16">
        <f>금월!BF27-전월!BF27</f>
        <v>0</v>
      </c>
      <c r="BG27" s="16">
        <f>금월!BG27-전월!BG27</f>
        <v>0</v>
      </c>
      <c r="BH27" s="16">
        <f>금월!BH27-전월!BH27</f>
        <v>0</v>
      </c>
      <c r="BI27" s="16">
        <f>금월!BI27-전월!BI27</f>
        <v>0</v>
      </c>
    </row>
    <row r="28" spans="1:61">
      <c r="A28" s="398"/>
      <c r="B28" s="400"/>
      <c r="C28" s="26" t="s">
        <v>43</v>
      </c>
      <c r="D28" s="15"/>
      <c r="E28" s="43">
        <f t="shared" si="9"/>
        <v>0</v>
      </c>
      <c r="F28" s="16">
        <f>금월!F28-전월!F28</f>
        <v>0</v>
      </c>
      <c r="G28" s="16">
        <f>금월!G28-전월!G28</f>
        <v>0</v>
      </c>
      <c r="H28" s="16">
        <f>금월!H28-전월!H28</f>
        <v>0</v>
      </c>
      <c r="I28" s="16">
        <f>금월!I28-전월!I28</f>
        <v>0</v>
      </c>
      <c r="J28" s="16">
        <f>금월!J28-전월!J28</f>
        <v>0</v>
      </c>
      <c r="K28" s="16">
        <f>금월!K28-전월!K28</f>
        <v>0</v>
      </c>
      <c r="L28" s="16">
        <f>금월!L28-전월!L28</f>
        <v>0</v>
      </c>
      <c r="M28" s="16">
        <f>금월!M28-전월!M28</f>
        <v>0</v>
      </c>
      <c r="N28" s="16">
        <f>금월!N28-전월!N28</f>
        <v>0</v>
      </c>
      <c r="O28" s="16">
        <f>금월!O28-전월!O28</f>
        <v>0</v>
      </c>
      <c r="P28" s="16">
        <f>금월!P28-전월!P28</f>
        <v>0</v>
      </c>
      <c r="Q28" s="16">
        <f>금월!Q28-전월!Q28</f>
        <v>0</v>
      </c>
      <c r="R28" s="16">
        <f>금월!R28-전월!R28</f>
        <v>0</v>
      </c>
      <c r="S28" s="16">
        <f>금월!S28-전월!S28</f>
        <v>0</v>
      </c>
      <c r="T28" s="16">
        <f>금월!T28-전월!T28</f>
        <v>0</v>
      </c>
      <c r="U28" s="16">
        <f>금월!U28-전월!U28</f>
        <v>0</v>
      </c>
      <c r="V28" s="16">
        <f>금월!V28-전월!V28</f>
        <v>0</v>
      </c>
      <c r="W28" s="16">
        <f>금월!W28-전월!W28</f>
        <v>0</v>
      </c>
      <c r="X28" s="16">
        <f>금월!X28-전월!X28</f>
        <v>0</v>
      </c>
      <c r="Y28" s="16">
        <f>금월!Y28-전월!Y28</f>
        <v>0</v>
      </c>
      <c r="Z28" s="16">
        <f>금월!Z28-전월!Z28</f>
        <v>0</v>
      </c>
      <c r="AA28" s="16">
        <f>금월!AA28-전월!AA28</f>
        <v>0</v>
      </c>
      <c r="AB28" s="16">
        <f>금월!AB28-전월!AB28</f>
        <v>0</v>
      </c>
      <c r="AC28" s="16">
        <f>금월!AC28-전월!AC28</f>
        <v>0</v>
      </c>
      <c r="AD28" s="16">
        <f>금월!AD28-전월!AD28</f>
        <v>0</v>
      </c>
      <c r="AE28" s="16">
        <f>금월!AE28-전월!AE28</f>
        <v>0</v>
      </c>
      <c r="AF28" s="16">
        <f>금월!AF28-전월!AF28</f>
        <v>0</v>
      </c>
      <c r="AG28" s="207">
        <f>금월!AG28-전월!AG28</f>
        <v>0</v>
      </c>
      <c r="AH28" s="207">
        <f>금월!AH28-전월!AH28</f>
        <v>0</v>
      </c>
      <c r="AI28" s="16">
        <f>금월!AI28-전월!AI28</f>
        <v>0</v>
      </c>
      <c r="AJ28" s="16">
        <f>금월!AJ28-전월!AJ28</f>
        <v>0</v>
      </c>
      <c r="AK28" s="16">
        <f>금월!AK28-전월!AK28</f>
        <v>0</v>
      </c>
      <c r="AL28" s="16">
        <f>금월!AL28-전월!AL28</f>
        <v>0</v>
      </c>
      <c r="AM28" s="16">
        <f>금월!AM28-전월!AM28</f>
        <v>0</v>
      </c>
      <c r="AN28" s="16">
        <f>금월!AN28-전월!AN28</f>
        <v>0</v>
      </c>
      <c r="AO28" s="16">
        <f>금월!AO28-전월!AO28</f>
        <v>0</v>
      </c>
      <c r="AP28" s="16">
        <f>금월!AP28-전월!AP28</f>
        <v>0</v>
      </c>
      <c r="AQ28" s="16">
        <f>금월!AQ28-전월!AQ28</f>
        <v>0</v>
      </c>
      <c r="AR28" s="16">
        <f>금월!AR28-전월!AR28</f>
        <v>0</v>
      </c>
      <c r="AS28" s="16">
        <f>금월!AS28-전월!AS28</f>
        <v>0</v>
      </c>
      <c r="AT28" s="16">
        <f>금월!AT28-전월!AT28</f>
        <v>0</v>
      </c>
      <c r="AU28" s="16">
        <f>금월!AU28-전월!AU28</f>
        <v>0</v>
      </c>
      <c r="AV28" s="16">
        <f>금월!AV28-전월!AV28</f>
        <v>0</v>
      </c>
      <c r="AW28" s="16">
        <f>금월!AW28-전월!AW28</f>
        <v>0</v>
      </c>
      <c r="AX28" s="16">
        <f>금월!AX28-전월!AX28</f>
        <v>0</v>
      </c>
      <c r="AY28" s="16">
        <f>금월!AY28-전월!AY28</f>
        <v>0</v>
      </c>
      <c r="AZ28" s="16">
        <f>금월!AZ28-전월!AZ28</f>
        <v>0</v>
      </c>
      <c r="BA28" s="16">
        <f>금월!BA28-전월!BA28</f>
        <v>0</v>
      </c>
      <c r="BB28" s="16">
        <f>금월!BB28-전월!BB28</f>
        <v>0</v>
      </c>
      <c r="BC28" s="16">
        <f>금월!BC28-전월!BC28</f>
        <v>0</v>
      </c>
      <c r="BD28" s="16">
        <f>금월!BD28-전월!BD28</f>
        <v>0</v>
      </c>
      <c r="BE28" s="16">
        <f>금월!BE28-전월!BE28</f>
        <v>0</v>
      </c>
      <c r="BF28" s="16">
        <f>금월!BF28-전월!BF28</f>
        <v>0</v>
      </c>
      <c r="BG28" s="16">
        <f>금월!BG28-전월!BG28</f>
        <v>0</v>
      </c>
      <c r="BH28" s="16">
        <f>금월!BH28-전월!BH28</f>
        <v>0</v>
      </c>
      <c r="BI28" s="16">
        <f>금월!BI28-전월!BI28</f>
        <v>0</v>
      </c>
    </row>
    <row r="29" spans="1:61">
      <c r="A29" s="398"/>
      <c r="B29" s="400"/>
      <c r="C29" s="26" t="s">
        <v>44</v>
      </c>
      <c r="D29" s="15"/>
      <c r="E29" s="43">
        <f t="shared" si="9"/>
        <v>4</v>
      </c>
      <c r="F29" s="16">
        <f>금월!F29-전월!F29</f>
        <v>0</v>
      </c>
      <c r="G29" s="16">
        <f>금월!G29-전월!G29</f>
        <v>0</v>
      </c>
      <c r="H29" s="16">
        <f>금월!H29-전월!H29</f>
        <v>0</v>
      </c>
      <c r="I29" s="16">
        <f>금월!I29-전월!I29</f>
        <v>0</v>
      </c>
      <c r="J29" s="16">
        <f>금월!J29-전월!J29</f>
        <v>0</v>
      </c>
      <c r="K29" s="16">
        <f>금월!K29-전월!K29</f>
        <v>0</v>
      </c>
      <c r="L29" s="16">
        <f>금월!L29-전월!L29</f>
        <v>0</v>
      </c>
      <c r="M29" s="16">
        <f>금월!M29-전월!M29</f>
        <v>0</v>
      </c>
      <c r="N29" s="16">
        <f>금월!N29-전월!N29</f>
        <v>0</v>
      </c>
      <c r="O29" s="16">
        <f>금월!O29-전월!O29</f>
        <v>0</v>
      </c>
      <c r="P29" s="16">
        <f>금월!P29-전월!P29</f>
        <v>0</v>
      </c>
      <c r="Q29" s="16">
        <f>금월!Q29-전월!Q29</f>
        <v>0</v>
      </c>
      <c r="R29" s="16">
        <f>금월!R29-전월!R29</f>
        <v>0</v>
      </c>
      <c r="S29" s="16">
        <f>금월!S29-전월!S29</f>
        <v>0</v>
      </c>
      <c r="T29" s="16">
        <f>금월!T29-전월!T29</f>
        <v>0</v>
      </c>
      <c r="U29" s="16">
        <f>금월!U29-전월!U29</f>
        <v>0</v>
      </c>
      <c r="V29" s="16">
        <f>금월!V29-전월!V29</f>
        <v>0</v>
      </c>
      <c r="W29" s="16">
        <f>금월!W29-전월!W29</f>
        <v>0</v>
      </c>
      <c r="X29" s="16">
        <f>금월!X29-전월!X29</f>
        <v>0</v>
      </c>
      <c r="Y29" s="16">
        <f>금월!Y29-전월!Y29</f>
        <v>0</v>
      </c>
      <c r="Z29" s="16">
        <f>금월!Z29-전월!Z29</f>
        <v>0</v>
      </c>
      <c r="AA29" s="16">
        <f>금월!AA29-전월!AA29</f>
        <v>0</v>
      </c>
      <c r="AB29" s="16">
        <f>금월!AB29-전월!AB29</f>
        <v>0</v>
      </c>
      <c r="AC29" s="16">
        <f>금월!AC29-전월!AC29</f>
        <v>0</v>
      </c>
      <c r="AD29" s="16">
        <f>금월!AD29-전월!AD29</f>
        <v>0</v>
      </c>
      <c r="AE29" s="16">
        <f>금월!AE29-전월!AE29</f>
        <v>0</v>
      </c>
      <c r="AF29" s="16">
        <f>금월!AF29-전월!AF29</f>
        <v>0</v>
      </c>
      <c r="AG29" s="207">
        <f>금월!AG29-전월!AG29</f>
        <v>0</v>
      </c>
      <c r="AH29" s="207">
        <f>금월!AH29-전월!AH29</f>
        <v>0</v>
      </c>
      <c r="AI29" s="16">
        <f>금월!AI29-전월!AI29</f>
        <v>0</v>
      </c>
      <c r="AJ29" s="16">
        <f>금월!AJ29-전월!AJ29</f>
        <v>0</v>
      </c>
      <c r="AK29" s="16">
        <f>금월!AK29-전월!AK29</f>
        <v>0</v>
      </c>
      <c r="AL29" s="16">
        <f>금월!AL29-전월!AL29</f>
        <v>0</v>
      </c>
      <c r="AM29" s="16">
        <f>금월!AM29-전월!AM29</f>
        <v>0</v>
      </c>
      <c r="AN29" s="16">
        <f>금월!AN29-전월!AN29</f>
        <v>0</v>
      </c>
      <c r="AO29" s="16">
        <f>금월!AO29-전월!AO29</f>
        <v>0</v>
      </c>
      <c r="AP29" s="16">
        <f>금월!AP29-전월!AP29</f>
        <v>0</v>
      </c>
      <c r="AQ29" s="16">
        <f>금월!AQ29-전월!AQ29</f>
        <v>0</v>
      </c>
      <c r="AR29" s="16">
        <f>금월!AR29-전월!AR29</f>
        <v>0</v>
      </c>
      <c r="AS29" s="16">
        <f>금월!AS29-전월!AS29</f>
        <v>0</v>
      </c>
      <c r="AT29" s="16">
        <f>금월!AT29-전월!AT29</f>
        <v>0</v>
      </c>
      <c r="AU29" s="16">
        <f>금월!AU29-전월!AU29</f>
        <v>0</v>
      </c>
      <c r="AV29" s="16">
        <f>금월!AV29-전월!AV29</f>
        <v>0</v>
      </c>
      <c r="AW29" s="16">
        <f>금월!AW29-전월!AW29</f>
        <v>0</v>
      </c>
      <c r="AX29" s="16">
        <f>금월!AX29-전월!AX29</f>
        <v>0</v>
      </c>
      <c r="AY29" s="16">
        <f>금월!AY29-전월!AY29</f>
        <v>0</v>
      </c>
      <c r="AZ29" s="16">
        <f>금월!AZ29-전월!AZ29</f>
        <v>0</v>
      </c>
      <c r="BA29" s="16">
        <f>금월!BA29-전월!BA29</f>
        <v>0</v>
      </c>
      <c r="BB29" s="16">
        <f>금월!BB29-전월!BB29</f>
        <v>0</v>
      </c>
      <c r="BC29" s="16">
        <f>금월!BC29-전월!BC29</f>
        <v>0</v>
      </c>
      <c r="BD29" s="16">
        <f>금월!BD29-전월!BD29</f>
        <v>0</v>
      </c>
      <c r="BE29" s="16">
        <f>금월!BE29-전월!BE29</f>
        <v>0</v>
      </c>
      <c r="BF29" s="16">
        <f>금월!BF29-전월!BF29</f>
        <v>0</v>
      </c>
      <c r="BG29" s="16">
        <f>금월!BG29-전월!BG29</f>
        <v>0</v>
      </c>
      <c r="BH29" s="16">
        <f>금월!BH29-전월!BH29</f>
        <v>0</v>
      </c>
      <c r="BI29" s="16">
        <f>금월!BI29-전월!BI29</f>
        <v>4</v>
      </c>
    </row>
    <row r="30" spans="1:61">
      <c r="A30" s="398"/>
      <c r="B30" s="35" t="s">
        <v>86</v>
      </c>
      <c r="C30" s="35" t="s">
        <v>87</v>
      </c>
      <c r="D30" s="15"/>
      <c r="E30" s="43">
        <f t="shared" si="9"/>
        <v>0</v>
      </c>
      <c r="F30" s="16">
        <f>금월!F30-전월!F30</f>
        <v>0</v>
      </c>
      <c r="G30" s="16">
        <f>금월!G30-전월!G30</f>
        <v>0</v>
      </c>
      <c r="H30" s="16">
        <f>금월!H30-전월!H30</f>
        <v>0</v>
      </c>
      <c r="I30" s="16">
        <f>금월!I30-전월!I30</f>
        <v>0</v>
      </c>
      <c r="J30" s="16">
        <f>금월!J30-전월!J30</f>
        <v>0</v>
      </c>
      <c r="K30" s="16">
        <f>금월!K30-전월!K30</f>
        <v>0</v>
      </c>
      <c r="L30" s="16">
        <f>금월!L30-전월!L30</f>
        <v>0</v>
      </c>
      <c r="M30" s="16">
        <f>금월!M30-전월!M30</f>
        <v>0</v>
      </c>
      <c r="N30" s="16">
        <f>금월!N30-전월!N30</f>
        <v>0</v>
      </c>
      <c r="O30" s="16">
        <f>금월!O30-전월!O30</f>
        <v>0</v>
      </c>
      <c r="P30" s="16">
        <f>금월!P30-전월!P30</f>
        <v>0</v>
      </c>
      <c r="Q30" s="16">
        <f>금월!Q30-전월!Q30</f>
        <v>0</v>
      </c>
      <c r="R30" s="16">
        <f>금월!R30-전월!R30</f>
        <v>0</v>
      </c>
      <c r="S30" s="16">
        <f>금월!S30-전월!S30</f>
        <v>0</v>
      </c>
      <c r="T30" s="16">
        <f>금월!T30-전월!T30</f>
        <v>0</v>
      </c>
      <c r="U30" s="16">
        <f>금월!U30-전월!U30</f>
        <v>0</v>
      </c>
      <c r="V30" s="16">
        <f>금월!V30-전월!V30</f>
        <v>0</v>
      </c>
      <c r="W30" s="16">
        <f>금월!W30-전월!W30</f>
        <v>0</v>
      </c>
      <c r="X30" s="16">
        <f>금월!X30-전월!X30</f>
        <v>0</v>
      </c>
      <c r="Y30" s="16">
        <f>금월!Y30-전월!Y30</f>
        <v>0</v>
      </c>
      <c r="Z30" s="16">
        <f>금월!Z30-전월!Z30</f>
        <v>0</v>
      </c>
      <c r="AA30" s="16">
        <f>금월!AA30-전월!AA30</f>
        <v>0</v>
      </c>
      <c r="AB30" s="16">
        <f>금월!AB30-전월!AB30</f>
        <v>0</v>
      </c>
      <c r="AC30" s="16">
        <f>금월!AC30-전월!AC30</f>
        <v>0</v>
      </c>
      <c r="AD30" s="16">
        <f>금월!AD30-전월!AD30</f>
        <v>0</v>
      </c>
      <c r="AE30" s="16">
        <f>금월!AE30-전월!AE30</f>
        <v>0</v>
      </c>
      <c r="AF30" s="16">
        <f>금월!AF30-전월!AF30</f>
        <v>0</v>
      </c>
      <c r="AG30" s="207">
        <f>금월!AG30-전월!AG30</f>
        <v>0</v>
      </c>
      <c r="AH30" s="207">
        <f>금월!AH30-전월!AH30</f>
        <v>0</v>
      </c>
      <c r="AI30" s="16">
        <f>금월!AI30-전월!AI30</f>
        <v>0</v>
      </c>
      <c r="AJ30" s="16">
        <f>금월!AJ30-전월!AJ30</f>
        <v>0</v>
      </c>
      <c r="AK30" s="16">
        <f>금월!AK30-전월!AK30</f>
        <v>0</v>
      </c>
      <c r="AL30" s="16">
        <f>금월!AL30-전월!AL30</f>
        <v>0</v>
      </c>
      <c r="AM30" s="16">
        <f>금월!AM30-전월!AM30</f>
        <v>0</v>
      </c>
      <c r="AN30" s="16">
        <f>금월!AN30-전월!AN30</f>
        <v>0</v>
      </c>
      <c r="AO30" s="16">
        <f>금월!AO30-전월!AO30</f>
        <v>0</v>
      </c>
      <c r="AP30" s="16">
        <f>금월!AP30-전월!AP30</f>
        <v>0</v>
      </c>
      <c r="AQ30" s="16">
        <f>금월!AQ30-전월!AQ30</f>
        <v>0</v>
      </c>
      <c r="AR30" s="16">
        <f>금월!AR30-전월!AR30</f>
        <v>0</v>
      </c>
      <c r="AS30" s="16">
        <f>금월!AS30-전월!AS30</f>
        <v>0</v>
      </c>
      <c r="AT30" s="16">
        <f>금월!AT30-전월!AT30</f>
        <v>0</v>
      </c>
      <c r="AU30" s="16">
        <f>금월!AU30-전월!AU30</f>
        <v>0</v>
      </c>
      <c r="AV30" s="16">
        <f>금월!AV30-전월!AV30</f>
        <v>0</v>
      </c>
      <c r="AW30" s="16">
        <f>금월!AW30-전월!AW30</f>
        <v>0</v>
      </c>
      <c r="AX30" s="16">
        <f>금월!AX30-전월!AX30</f>
        <v>0</v>
      </c>
      <c r="AY30" s="16">
        <f>금월!AY30-전월!AY30</f>
        <v>0</v>
      </c>
      <c r="AZ30" s="16">
        <f>금월!AZ30-전월!AZ30</f>
        <v>0</v>
      </c>
      <c r="BA30" s="16">
        <f>금월!BA30-전월!BA30</f>
        <v>0</v>
      </c>
      <c r="BB30" s="16">
        <f>금월!BB30-전월!BB30</f>
        <v>0</v>
      </c>
      <c r="BC30" s="16">
        <f>금월!BC30-전월!BC30</f>
        <v>0</v>
      </c>
      <c r="BD30" s="16">
        <f>금월!BD30-전월!BD30</f>
        <v>0</v>
      </c>
      <c r="BE30" s="16">
        <f>금월!BE30-전월!BE30</f>
        <v>0</v>
      </c>
      <c r="BF30" s="16">
        <f>금월!BF30-전월!BF30</f>
        <v>0</v>
      </c>
      <c r="BG30" s="16">
        <f>금월!BG30-전월!BG30</f>
        <v>0</v>
      </c>
      <c r="BH30" s="16">
        <f>금월!BH30-전월!BH30</f>
        <v>0</v>
      </c>
      <c r="BI30" s="16">
        <f>금월!BI30-전월!BI30</f>
        <v>0</v>
      </c>
    </row>
    <row r="31" spans="1:61">
      <c r="A31" s="398"/>
      <c r="B31" s="35"/>
      <c r="C31" s="35" t="s">
        <v>88</v>
      </c>
      <c r="D31" s="15"/>
      <c r="E31" s="43">
        <f t="shared" si="9"/>
        <v>0</v>
      </c>
      <c r="F31" s="16">
        <f>금월!F31-전월!F31</f>
        <v>0</v>
      </c>
      <c r="G31" s="16">
        <f>금월!G31-전월!G31</f>
        <v>0</v>
      </c>
      <c r="H31" s="16">
        <f>금월!H31-전월!H31</f>
        <v>0</v>
      </c>
      <c r="I31" s="16">
        <f>금월!I31-전월!I31</f>
        <v>0</v>
      </c>
      <c r="J31" s="16">
        <f>금월!J31-전월!J31</f>
        <v>0</v>
      </c>
      <c r="K31" s="16">
        <f>금월!K31-전월!K31</f>
        <v>0</v>
      </c>
      <c r="L31" s="16">
        <f>금월!L31-전월!L31</f>
        <v>0</v>
      </c>
      <c r="M31" s="16">
        <f>금월!M31-전월!M31</f>
        <v>0</v>
      </c>
      <c r="N31" s="16">
        <f>금월!N31-전월!N31</f>
        <v>0</v>
      </c>
      <c r="O31" s="16">
        <f>금월!O31-전월!O31</f>
        <v>0</v>
      </c>
      <c r="P31" s="16">
        <f>금월!P31-전월!P31</f>
        <v>0</v>
      </c>
      <c r="Q31" s="16">
        <f>금월!Q31-전월!Q31</f>
        <v>0</v>
      </c>
      <c r="R31" s="16">
        <f>금월!R31-전월!R31</f>
        <v>0</v>
      </c>
      <c r="S31" s="16">
        <f>금월!S31-전월!S31</f>
        <v>0</v>
      </c>
      <c r="T31" s="16">
        <f>금월!T31-전월!T31</f>
        <v>0</v>
      </c>
      <c r="U31" s="16">
        <f>금월!U31-전월!U31</f>
        <v>0</v>
      </c>
      <c r="V31" s="16">
        <f>금월!V31-전월!V31</f>
        <v>0</v>
      </c>
      <c r="W31" s="16">
        <f>금월!W31-전월!W31</f>
        <v>0</v>
      </c>
      <c r="X31" s="16">
        <f>금월!X31-전월!X31</f>
        <v>0</v>
      </c>
      <c r="Y31" s="16">
        <f>금월!Y31-전월!Y31</f>
        <v>0</v>
      </c>
      <c r="Z31" s="16">
        <f>금월!Z31-전월!Z31</f>
        <v>0</v>
      </c>
      <c r="AA31" s="16">
        <f>금월!AA31-전월!AA31</f>
        <v>0</v>
      </c>
      <c r="AB31" s="16">
        <f>금월!AB31-전월!AB31</f>
        <v>0</v>
      </c>
      <c r="AC31" s="16">
        <f>금월!AC31-전월!AC31</f>
        <v>0</v>
      </c>
      <c r="AD31" s="16">
        <f>금월!AD31-전월!AD31</f>
        <v>0</v>
      </c>
      <c r="AE31" s="16">
        <f>금월!AE31-전월!AE31</f>
        <v>0</v>
      </c>
      <c r="AF31" s="16">
        <f>금월!AF31-전월!AF31</f>
        <v>0</v>
      </c>
      <c r="AG31" s="207">
        <f>금월!AG31-전월!AG31</f>
        <v>0</v>
      </c>
      <c r="AH31" s="207">
        <f>금월!AH31-전월!AH31</f>
        <v>0</v>
      </c>
      <c r="AI31" s="16">
        <f>금월!AI31-전월!AI31</f>
        <v>0</v>
      </c>
      <c r="AJ31" s="16">
        <f>금월!AJ31-전월!AJ31</f>
        <v>0</v>
      </c>
      <c r="AK31" s="16">
        <f>금월!AK31-전월!AK31</f>
        <v>0</v>
      </c>
      <c r="AL31" s="16">
        <f>금월!AL31-전월!AL31</f>
        <v>0</v>
      </c>
      <c r="AM31" s="16">
        <f>금월!AM31-전월!AM31</f>
        <v>0</v>
      </c>
      <c r="AN31" s="16">
        <f>금월!AN31-전월!AN31</f>
        <v>0</v>
      </c>
      <c r="AO31" s="16">
        <f>금월!AO31-전월!AO31</f>
        <v>0</v>
      </c>
      <c r="AP31" s="16">
        <f>금월!AP31-전월!AP31</f>
        <v>0</v>
      </c>
      <c r="AQ31" s="16">
        <f>금월!AQ31-전월!AQ31</f>
        <v>0</v>
      </c>
      <c r="AR31" s="16">
        <f>금월!AR31-전월!AR31</f>
        <v>0</v>
      </c>
      <c r="AS31" s="16">
        <f>금월!AS31-전월!AS31</f>
        <v>0</v>
      </c>
      <c r="AT31" s="16">
        <f>금월!AT31-전월!AT31</f>
        <v>0</v>
      </c>
      <c r="AU31" s="16">
        <f>금월!AU31-전월!AU31</f>
        <v>0</v>
      </c>
      <c r="AV31" s="16">
        <f>금월!AV31-전월!AV31</f>
        <v>0</v>
      </c>
      <c r="AW31" s="16">
        <f>금월!AW31-전월!AW31</f>
        <v>0</v>
      </c>
      <c r="AX31" s="16">
        <f>금월!AX31-전월!AX31</f>
        <v>0</v>
      </c>
      <c r="AY31" s="16">
        <f>금월!AY31-전월!AY31</f>
        <v>0</v>
      </c>
      <c r="AZ31" s="16">
        <f>금월!AZ31-전월!AZ31</f>
        <v>0</v>
      </c>
      <c r="BA31" s="16">
        <f>금월!BA31-전월!BA31</f>
        <v>0</v>
      </c>
      <c r="BB31" s="16">
        <f>금월!BB31-전월!BB31</f>
        <v>0</v>
      </c>
      <c r="BC31" s="16">
        <f>금월!BC31-전월!BC31</f>
        <v>0</v>
      </c>
      <c r="BD31" s="16">
        <f>금월!BD31-전월!BD31</f>
        <v>0</v>
      </c>
      <c r="BE31" s="16">
        <f>금월!BE31-전월!BE31</f>
        <v>0</v>
      </c>
      <c r="BF31" s="16">
        <f>금월!BF31-전월!BF31</f>
        <v>0</v>
      </c>
      <c r="BG31" s="16">
        <f>금월!BG31-전월!BG31</f>
        <v>0</v>
      </c>
      <c r="BH31" s="16">
        <f>금월!BH31-전월!BH31</f>
        <v>0</v>
      </c>
      <c r="BI31" s="16">
        <f>금월!BI31-전월!BI31</f>
        <v>0</v>
      </c>
    </row>
    <row r="32" spans="1:61">
      <c r="A32" s="398"/>
      <c r="B32" s="36" t="s">
        <v>89</v>
      </c>
      <c r="C32" s="36"/>
      <c r="D32" s="15"/>
      <c r="E32" s="43">
        <f t="shared" si="9"/>
        <v>0</v>
      </c>
      <c r="F32" s="16">
        <f>금월!F32-전월!F32</f>
        <v>0</v>
      </c>
      <c r="G32" s="16">
        <f>금월!G32-전월!G32</f>
        <v>0</v>
      </c>
      <c r="H32" s="16">
        <f>금월!H32-전월!H32</f>
        <v>0</v>
      </c>
      <c r="I32" s="16">
        <f>금월!I32-전월!I32</f>
        <v>0</v>
      </c>
      <c r="J32" s="16">
        <f>금월!J32-전월!J32</f>
        <v>0</v>
      </c>
      <c r="K32" s="16">
        <f>금월!K32-전월!K32</f>
        <v>0</v>
      </c>
      <c r="L32" s="16">
        <f>금월!L32-전월!L32</f>
        <v>0</v>
      </c>
      <c r="M32" s="16">
        <f>금월!M32-전월!M32</f>
        <v>0</v>
      </c>
      <c r="N32" s="16">
        <f>금월!N32-전월!N32</f>
        <v>0</v>
      </c>
      <c r="O32" s="16">
        <f>금월!O32-전월!O32</f>
        <v>0</v>
      </c>
      <c r="P32" s="16">
        <f>금월!P32-전월!P32</f>
        <v>0</v>
      </c>
      <c r="Q32" s="16">
        <f>금월!Q32-전월!Q32</f>
        <v>0</v>
      </c>
      <c r="R32" s="16">
        <f>금월!R32-전월!R32</f>
        <v>0</v>
      </c>
      <c r="S32" s="16">
        <f>금월!S32-전월!S32</f>
        <v>0</v>
      </c>
      <c r="T32" s="16">
        <f>금월!T32-전월!T32</f>
        <v>0</v>
      </c>
      <c r="U32" s="16">
        <f>금월!U32-전월!U32</f>
        <v>0</v>
      </c>
      <c r="V32" s="16">
        <f>금월!V32-전월!V32</f>
        <v>0</v>
      </c>
      <c r="W32" s="16">
        <f>금월!W32-전월!W32</f>
        <v>0</v>
      </c>
      <c r="X32" s="16">
        <f>금월!X32-전월!X32</f>
        <v>0</v>
      </c>
      <c r="Y32" s="16">
        <f>금월!Y32-전월!Y32</f>
        <v>0</v>
      </c>
      <c r="Z32" s="16">
        <f>금월!Z32-전월!Z32</f>
        <v>0</v>
      </c>
      <c r="AA32" s="16">
        <f>금월!AA32-전월!AA32</f>
        <v>0</v>
      </c>
      <c r="AB32" s="16">
        <f>금월!AB32-전월!AB32</f>
        <v>0</v>
      </c>
      <c r="AC32" s="16">
        <f>금월!AC32-전월!AC32</f>
        <v>0</v>
      </c>
      <c r="AD32" s="16">
        <f>금월!AD32-전월!AD32</f>
        <v>0</v>
      </c>
      <c r="AE32" s="16">
        <f>금월!AE32-전월!AE32</f>
        <v>0</v>
      </c>
      <c r="AF32" s="16">
        <f>금월!AF32-전월!AF32</f>
        <v>0</v>
      </c>
      <c r="AG32" s="207">
        <f>금월!AG32-전월!AG32</f>
        <v>0</v>
      </c>
      <c r="AH32" s="207">
        <f>금월!AH32-전월!AH32</f>
        <v>0</v>
      </c>
      <c r="AI32" s="16">
        <f>금월!AI32-전월!AI32</f>
        <v>0</v>
      </c>
      <c r="AJ32" s="16">
        <f>금월!AJ32-전월!AJ32</f>
        <v>0</v>
      </c>
      <c r="AK32" s="16">
        <f>금월!AK32-전월!AK32</f>
        <v>0</v>
      </c>
      <c r="AL32" s="16">
        <f>금월!AL32-전월!AL32</f>
        <v>0</v>
      </c>
      <c r="AM32" s="16">
        <f>금월!AM32-전월!AM32</f>
        <v>0</v>
      </c>
      <c r="AN32" s="16">
        <f>금월!AN32-전월!AN32</f>
        <v>0</v>
      </c>
      <c r="AO32" s="16">
        <f>금월!AO32-전월!AO32</f>
        <v>0</v>
      </c>
      <c r="AP32" s="16">
        <f>금월!AP32-전월!AP32</f>
        <v>0</v>
      </c>
      <c r="AQ32" s="16">
        <f>금월!AQ32-전월!AQ32</f>
        <v>0</v>
      </c>
      <c r="AR32" s="16">
        <f>금월!AR32-전월!AR32</f>
        <v>0</v>
      </c>
      <c r="AS32" s="16">
        <f>금월!AS32-전월!AS32</f>
        <v>0</v>
      </c>
      <c r="AT32" s="16">
        <f>금월!AT32-전월!AT32</f>
        <v>0</v>
      </c>
      <c r="AU32" s="16">
        <f>금월!AU32-전월!AU32</f>
        <v>0</v>
      </c>
      <c r="AV32" s="16">
        <f>금월!AV32-전월!AV32</f>
        <v>0</v>
      </c>
      <c r="AW32" s="16">
        <f>금월!AW32-전월!AW32</f>
        <v>0</v>
      </c>
      <c r="AX32" s="16">
        <f>금월!AX32-전월!AX32</f>
        <v>0</v>
      </c>
      <c r="AY32" s="16">
        <f>금월!AY32-전월!AY32</f>
        <v>0</v>
      </c>
      <c r="AZ32" s="16">
        <f>금월!AZ32-전월!AZ32</f>
        <v>0</v>
      </c>
      <c r="BA32" s="16">
        <f>금월!BA32-전월!BA32</f>
        <v>0</v>
      </c>
      <c r="BB32" s="16">
        <f>금월!BB32-전월!BB32</f>
        <v>0</v>
      </c>
      <c r="BC32" s="16">
        <f>금월!BC32-전월!BC32</f>
        <v>0</v>
      </c>
      <c r="BD32" s="16">
        <f>금월!BD32-전월!BD32</f>
        <v>0</v>
      </c>
      <c r="BE32" s="16">
        <f>금월!BE32-전월!BE32</f>
        <v>0</v>
      </c>
      <c r="BF32" s="16">
        <f>금월!BF32-전월!BF32</f>
        <v>0</v>
      </c>
      <c r="BG32" s="16">
        <f>금월!BG32-전월!BG32</f>
        <v>0</v>
      </c>
      <c r="BH32" s="16">
        <f>금월!BH32-전월!BH32</f>
        <v>0</v>
      </c>
      <c r="BI32" s="16">
        <f>금월!BI32-전월!BI32</f>
        <v>0</v>
      </c>
    </row>
    <row r="33" spans="1:61">
      <c r="A33" s="398"/>
      <c r="B33" s="36" t="s">
        <v>90</v>
      </c>
      <c r="C33" s="36"/>
      <c r="D33" s="15"/>
      <c r="E33" s="43">
        <f t="shared" si="9"/>
        <v>0</v>
      </c>
      <c r="F33" s="16">
        <f>금월!F33-전월!F33</f>
        <v>0</v>
      </c>
      <c r="G33" s="16">
        <f>금월!G33-전월!G33</f>
        <v>0</v>
      </c>
      <c r="H33" s="16">
        <f>금월!H33-전월!H33</f>
        <v>0</v>
      </c>
      <c r="I33" s="16">
        <f>금월!I33-전월!I33</f>
        <v>0</v>
      </c>
      <c r="J33" s="16">
        <f>금월!J33-전월!J33</f>
        <v>0</v>
      </c>
      <c r="K33" s="16">
        <f>금월!K33-전월!K33</f>
        <v>0</v>
      </c>
      <c r="L33" s="16">
        <f>금월!L33-전월!L33</f>
        <v>0</v>
      </c>
      <c r="M33" s="16">
        <f>금월!M33-전월!M33</f>
        <v>0</v>
      </c>
      <c r="N33" s="16">
        <f>금월!N33-전월!N33</f>
        <v>0</v>
      </c>
      <c r="O33" s="16">
        <f>금월!O33-전월!O33</f>
        <v>0</v>
      </c>
      <c r="P33" s="16">
        <f>금월!P33-전월!P33</f>
        <v>0</v>
      </c>
      <c r="Q33" s="16">
        <f>금월!Q33-전월!Q33</f>
        <v>0</v>
      </c>
      <c r="R33" s="16">
        <f>금월!R33-전월!R33</f>
        <v>0</v>
      </c>
      <c r="S33" s="16">
        <f>금월!S33-전월!S33</f>
        <v>0</v>
      </c>
      <c r="T33" s="16">
        <f>금월!T33-전월!T33</f>
        <v>0</v>
      </c>
      <c r="U33" s="16">
        <f>금월!U33-전월!U33</f>
        <v>0</v>
      </c>
      <c r="V33" s="16">
        <f>금월!V33-전월!V33</f>
        <v>0</v>
      </c>
      <c r="W33" s="16">
        <f>금월!W33-전월!W33</f>
        <v>0</v>
      </c>
      <c r="X33" s="16">
        <f>금월!X33-전월!X33</f>
        <v>0</v>
      </c>
      <c r="Y33" s="16">
        <f>금월!Y33-전월!Y33</f>
        <v>0</v>
      </c>
      <c r="Z33" s="16">
        <f>금월!Z33-전월!Z33</f>
        <v>0</v>
      </c>
      <c r="AA33" s="16">
        <f>금월!AA33-전월!AA33</f>
        <v>0</v>
      </c>
      <c r="AB33" s="16">
        <f>금월!AB33-전월!AB33</f>
        <v>0</v>
      </c>
      <c r="AC33" s="16">
        <f>금월!AC33-전월!AC33</f>
        <v>0</v>
      </c>
      <c r="AD33" s="16">
        <f>금월!AD33-전월!AD33</f>
        <v>0</v>
      </c>
      <c r="AE33" s="16">
        <f>금월!AE33-전월!AE33</f>
        <v>0</v>
      </c>
      <c r="AF33" s="16">
        <f>금월!AF33-전월!AF33</f>
        <v>0</v>
      </c>
      <c r="AG33" s="207">
        <f>금월!AG33-전월!AG33</f>
        <v>0</v>
      </c>
      <c r="AH33" s="207">
        <f>금월!AH33-전월!AH33</f>
        <v>0</v>
      </c>
      <c r="AI33" s="16">
        <f>금월!AI33-전월!AI33</f>
        <v>0</v>
      </c>
      <c r="AJ33" s="16">
        <f>금월!AJ33-전월!AJ33</f>
        <v>0</v>
      </c>
      <c r="AK33" s="16">
        <f>금월!AK33-전월!AK33</f>
        <v>0</v>
      </c>
      <c r="AL33" s="16">
        <f>금월!AL33-전월!AL33</f>
        <v>0</v>
      </c>
      <c r="AM33" s="16">
        <f>금월!AM33-전월!AM33</f>
        <v>0</v>
      </c>
      <c r="AN33" s="16">
        <f>금월!AN33-전월!AN33</f>
        <v>0</v>
      </c>
      <c r="AO33" s="16">
        <f>금월!AO33-전월!AO33</f>
        <v>0</v>
      </c>
      <c r="AP33" s="16">
        <f>금월!AP33-전월!AP33</f>
        <v>0</v>
      </c>
      <c r="AQ33" s="16">
        <f>금월!AQ33-전월!AQ33</f>
        <v>0</v>
      </c>
      <c r="AR33" s="16">
        <f>금월!AR33-전월!AR33</f>
        <v>0</v>
      </c>
      <c r="AS33" s="16">
        <f>금월!AS33-전월!AS33</f>
        <v>0</v>
      </c>
      <c r="AT33" s="16">
        <f>금월!AT33-전월!AT33</f>
        <v>0</v>
      </c>
      <c r="AU33" s="16">
        <f>금월!AU33-전월!AU33</f>
        <v>0</v>
      </c>
      <c r="AV33" s="16">
        <f>금월!AV33-전월!AV33</f>
        <v>0</v>
      </c>
      <c r="AW33" s="16">
        <f>금월!AW33-전월!AW33</f>
        <v>0</v>
      </c>
      <c r="AX33" s="16">
        <f>금월!AX33-전월!AX33</f>
        <v>0</v>
      </c>
      <c r="AY33" s="16">
        <f>금월!AY33-전월!AY33</f>
        <v>0</v>
      </c>
      <c r="AZ33" s="16">
        <f>금월!AZ33-전월!AZ33</f>
        <v>0</v>
      </c>
      <c r="BA33" s="16">
        <f>금월!BA33-전월!BA33</f>
        <v>0</v>
      </c>
      <c r="BB33" s="16">
        <f>금월!BB33-전월!BB33</f>
        <v>0</v>
      </c>
      <c r="BC33" s="16">
        <f>금월!BC33-전월!BC33</f>
        <v>0</v>
      </c>
      <c r="BD33" s="16">
        <f>금월!BD33-전월!BD33</f>
        <v>0</v>
      </c>
      <c r="BE33" s="16">
        <f>금월!BE33-전월!BE33</f>
        <v>0</v>
      </c>
      <c r="BF33" s="16">
        <f>금월!BF33-전월!BF33</f>
        <v>0</v>
      </c>
      <c r="BG33" s="16">
        <f>금월!BG33-전월!BG33</f>
        <v>0</v>
      </c>
      <c r="BH33" s="16">
        <f>금월!BH33-전월!BH33</f>
        <v>0</v>
      </c>
      <c r="BI33" s="16">
        <f>금월!BI33-전월!BI33</f>
        <v>0</v>
      </c>
    </row>
    <row r="34" spans="1:61" ht="17.25" thickBot="1">
      <c r="A34" s="399"/>
      <c r="B34" s="93" t="s">
        <v>91</v>
      </c>
      <c r="C34" s="24"/>
      <c r="D34" s="21"/>
      <c r="E34" s="44">
        <f t="shared" si="9"/>
        <v>0</v>
      </c>
      <c r="F34" s="16">
        <f>금월!F34-전월!F34</f>
        <v>0</v>
      </c>
      <c r="G34" s="16">
        <f>금월!G34-전월!G34</f>
        <v>0</v>
      </c>
      <c r="H34" s="16">
        <f>금월!H34-전월!H34</f>
        <v>0</v>
      </c>
      <c r="I34" s="16">
        <f>금월!I34-전월!I34</f>
        <v>0</v>
      </c>
      <c r="J34" s="16">
        <f>금월!J34-전월!J34</f>
        <v>0</v>
      </c>
      <c r="K34" s="16">
        <f>금월!K34-전월!K34</f>
        <v>0</v>
      </c>
      <c r="L34" s="16">
        <f>금월!L34-전월!L34</f>
        <v>0</v>
      </c>
      <c r="M34" s="16">
        <f>금월!M34-전월!M34</f>
        <v>0</v>
      </c>
      <c r="N34" s="16">
        <f>금월!N34-전월!N34</f>
        <v>0</v>
      </c>
      <c r="O34" s="16">
        <f>금월!O34-전월!O34</f>
        <v>0</v>
      </c>
      <c r="P34" s="16">
        <f>금월!P34-전월!P34</f>
        <v>0</v>
      </c>
      <c r="Q34" s="16">
        <f>금월!Q34-전월!Q34</f>
        <v>0</v>
      </c>
      <c r="R34" s="16">
        <f>금월!R34-전월!R34</f>
        <v>0</v>
      </c>
      <c r="S34" s="16">
        <f>금월!S34-전월!S34</f>
        <v>0</v>
      </c>
      <c r="T34" s="16">
        <f>금월!T34-전월!T34</f>
        <v>0</v>
      </c>
      <c r="U34" s="16">
        <f>금월!U34-전월!U34</f>
        <v>0</v>
      </c>
      <c r="V34" s="16">
        <f>금월!V34-전월!V34</f>
        <v>0</v>
      </c>
      <c r="W34" s="16">
        <f>금월!W34-전월!W34</f>
        <v>0</v>
      </c>
      <c r="X34" s="16">
        <f>금월!X34-전월!X34</f>
        <v>0</v>
      </c>
      <c r="Y34" s="16">
        <f>금월!Y34-전월!Y34</f>
        <v>0</v>
      </c>
      <c r="Z34" s="16">
        <f>금월!Z34-전월!Z34</f>
        <v>0</v>
      </c>
      <c r="AA34" s="16">
        <f>금월!AA34-전월!AA34</f>
        <v>0</v>
      </c>
      <c r="AB34" s="16">
        <f>금월!AB34-전월!AB34</f>
        <v>0</v>
      </c>
      <c r="AC34" s="16">
        <f>금월!AC34-전월!AC34</f>
        <v>0</v>
      </c>
      <c r="AD34" s="16">
        <f>금월!AD34-전월!AD34</f>
        <v>0</v>
      </c>
      <c r="AE34" s="16">
        <f>금월!AE34-전월!AE34</f>
        <v>0</v>
      </c>
      <c r="AF34" s="16">
        <f>금월!AF34-전월!AF34</f>
        <v>0</v>
      </c>
      <c r="AG34" s="207">
        <f>금월!AG34-전월!AG34</f>
        <v>0</v>
      </c>
      <c r="AH34" s="207">
        <f>금월!AH34-전월!AH34</f>
        <v>0</v>
      </c>
      <c r="AI34" s="16">
        <f>금월!AI34-전월!AI34</f>
        <v>0</v>
      </c>
      <c r="AJ34" s="16">
        <f>금월!AJ34-전월!AJ34</f>
        <v>0</v>
      </c>
      <c r="AK34" s="16">
        <f>금월!AK34-전월!AK34</f>
        <v>0</v>
      </c>
      <c r="AL34" s="16">
        <f>금월!AL34-전월!AL34</f>
        <v>0</v>
      </c>
      <c r="AM34" s="16">
        <f>금월!AM34-전월!AM34</f>
        <v>0</v>
      </c>
      <c r="AN34" s="16">
        <f>금월!AN34-전월!AN34</f>
        <v>0</v>
      </c>
      <c r="AO34" s="16">
        <f>금월!AO34-전월!AO34</f>
        <v>0</v>
      </c>
      <c r="AP34" s="16">
        <f>금월!AP34-전월!AP34</f>
        <v>0</v>
      </c>
      <c r="AQ34" s="16">
        <f>금월!AQ34-전월!AQ34</f>
        <v>0</v>
      </c>
      <c r="AR34" s="16">
        <f>금월!AR34-전월!AR34</f>
        <v>0</v>
      </c>
      <c r="AS34" s="16">
        <f>금월!AS34-전월!AS34</f>
        <v>0</v>
      </c>
      <c r="AT34" s="16">
        <f>금월!AT34-전월!AT34</f>
        <v>0</v>
      </c>
      <c r="AU34" s="16">
        <f>금월!AU34-전월!AU34</f>
        <v>0</v>
      </c>
      <c r="AV34" s="16">
        <f>금월!AV34-전월!AV34</f>
        <v>0</v>
      </c>
      <c r="AW34" s="16">
        <f>금월!AW34-전월!AW34</f>
        <v>0</v>
      </c>
      <c r="AX34" s="16">
        <f>금월!AX34-전월!AX34</f>
        <v>0</v>
      </c>
      <c r="AY34" s="16">
        <f>금월!AY34-전월!AY34</f>
        <v>0</v>
      </c>
      <c r="AZ34" s="16">
        <f>금월!AZ34-전월!AZ34</f>
        <v>0</v>
      </c>
      <c r="BA34" s="16">
        <f>금월!BA34-전월!BA34</f>
        <v>0</v>
      </c>
      <c r="BB34" s="16">
        <f>금월!BB34-전월!BB34</f>
        <v>0</v>
      </c>
      <c r="BC34" s="16">
        <f>금월!BC34-전월!BC34</f>
        <v>0</v>
      </c>
      <c r="BD34" s="16">
        <f>금월!BD34-전월!BD34</f>
        <v>0</v>
      </c>
      <c r="BE34" s="16">
        <f>금월!BE34-전월!BE34</f>
        <v>0</v>
      </c>
      <c r="BF34" s="16">
        <f>금월!BF34-전월!BF34</f>
        <v>0</v>
      </c>
      <c r="BG34" s="16">
        <f>금월!BG34-전월!BG34</f>
        <v>0</v>
      </c>
      <c r="BH34" s="16">
        <f>금월!BH34-전월!BH34</f>
        <v>0</v>
      </c>
      <c r="BI34" s="16">
        <f>금월!BI34-전월!BI34</f>
        <v>0</v>
      </c>
    </row>
    <row r="35" spans="1:61" ht="17.25" thickBot="1">
      <c r="A35" s="52"/>
      <c r="B35" s="53"/>
      <c r="C35" s="53">
        <f>IF(E35=D35,1)</f>
        <v>1</v>
      </c>
      <c r="D35" s="54">
        <f>SUM(E27:E34)</f>
        <v>39</v>
      </c>
      <c r="E35" s="94">
        <f>SUM(F35:BI35)</f>
        <v>39</v>
      </c>
      <c r="F35" s="55">
        <f>SUM(F27:F34)</f>
        <v>3</v>
      </c>
      <c r="G35" s="56">
        <f t="shared" ref="G35:Y35" si="10">SUM(G27:G34)</f>
        <v>0</v>
      </c>
      <c r="H35" s="56">
        <f t="shared" si="10"/>
        <v>4</v>
      </c>
      <c r="I35" s="56">
        <f t="shared" si="10"/>
        <v>0</v>
      </c>
      <c r="J35" s="56">
        <f t="shared" si="10"/>
        <v>0</v>
      </c>
      <c r="K35" s="56">
        <f t="shared" si="10"/>
        <v>0</v>
      </c>
      <c r="L35" s="56">
        <f t="shared" si="10"/>
        <v>3</v>
      </c>
      <c r="M35" s="56">
        <f t="shared" si="10"/>
        <v>2</v>
      </c>
      <c r="N35" s="56">
        <f t="shared" si="10"/>
        <v>0</v>
      </c>
      <c r="O35" s="56">
        <f t="shared" si="10"/>
        <v>2</v>
      </c>
      <c r="P35" s="56">
        <f t="shared" si="10"/>
        <v>2</v>
      </c>
      <c r="Q35" s="56">
        <f t="shared" si="10"/>
        <v>0</v>
      </c>
      <c r="R35" s="56">
        <f t="shared" si="10"/>
        <v>7</v>
      </c>
      <c r="S35" s="56">
        <f t="shared" si="10"/>
        <v>1</v>
      </c>
      <c r="T35" s="56">
        <f t="shared" si="10"/>
        <v>0</v>
      </c>
      <c r="U35" s="56">
        <f t="shared" si="10"/>
        <v>0</v>
      </c>
      <c r="V35" s="56">
        <f t="shared" si="10"/>
        <v>0</v>
      </c>
      <c r="W35" s="56">
        <f t="shared" si="10"/>
        <v>0</v>
      </c>
      <c r="X35" s="56">
        <f t="shared" si="10"/>
        <v>0</v>
      </c>
      <c r="Y35" s="56">
        <f t="shared" si="10"/>
        <v>2</v>
      </c>
      <c r="Z35" s="56">
        <f t="shared" ref="Z35:BI35" si="11">SUM(Z27:Z34)</f>
        <v>1</v>
      </c>
      <c r="AA35" s="56">
        <f t="shared" si="11"/>
        <v>4</v>
      </c>
      <c r="AB35" s="56">
        <f t="shared" si="11"/>
        <v>0</v>
      </c>
      <c r="AC35" s="56">
        <f t="shared" si="11"/>
        <v>0</v>
      </c>
      <c r="AD35" s="56">
        <f t="shared" si="11"/>
        <v>0</v>
      </c>
      <c r="AE35" s="56">
        <f t="shared" si="11"/>
        <v>0</v>
      </c>
      <c r="AF35" s="56">
        <f t="shared" si="11"/>
        <v>3</v>
      </c>
      <c r="AG35" s="192">
        <f t="shared" ref="AG35:AH35" si="12">SUM(AG27:AG34)</f>
        <v>0</v>
      </c>
      <c r="AH35" s="192">
        <f t="shared" si="12"/>
        <v>0</v>
      </c>
      <c r="AI35" s="56">
        <f t="shared" si="11"/>
        <v>0</v>
      </c>
      <c r="AJ35" s="56">
        <f t="shared" si="11"/>
        <v>1</v>
      </c>
      <c r="AK35" s="56">
        <f t="shared" si="11"/>
        <v>0</v>
      </c>
      <c r="AL35" s="56">
        <f t="shared" si="11"/>
        <v>0</v>
      </c>
      <c r="AM35" s="56">
        <f t="shared" si="11"/>
        <v>0</v>
      </c>
      <c r="AN35" s="56">
        <f t="shared" si="11"/>
        <v>0</v>
      </c>
      <c r="AO35" s="56">
        <f t="shared" si="11"/>
        <v>0</v>
      </c>
      <c r="AP35" s="56">
        <f t="shared" si="11"/>
        <v>0</v>
      </c>
      <c r="AQ35" s="56">
        <f t="shared" si="11"/>
        <v>0</v>
      </c>
      <c r="AR35" s="56">
        <f t="shared" si="11"/>
        <v>0</v>
      </c>
      <c r="AS35" s="56">
        <f t="shared" si="11"/>
        <v>0</v>
      </c>
      <c r="AT35" s="56">
        <f t="shared" si="11"/>
        <v>0</v>
      </c>
      <c r="AU35" s="56">
        <f t="shared" si="11"/>
        <v>0</v>
      </c>
      <c r="AV35" s="56">
        <f t="shared" si="11"/>
        <v>0</v>
      </c>
      <c r="AW35" s="56">
        <f t="shared" si="11"/>
        <v>0</v>
      </c>
      <c r="AX35" s="56">
        <f t="shared" si="11"/>
        <v>0</v>
      </c>
      <c r="AY35" s="56">
        <f t="shared" si="11"/>
        <v>0</v>
      </c>
      <c r="AZ35" s="56">
        <f t="shared" si="11"/>
        <v>0</v>
      </c>
      <c r="BA35" s="56">
        <f t="shared" si="11"/>
        <v>0</v>
      </c>
      <c r="BB35" s="56">
        <f t="shared" si="11"/>
        <v>0</v>
      </c>
      <c r="BC35" s="56">
        <f t="shared" si="11"/>
        <v>0</v>
      </c>
      <c r="BD35" s="56">
        <f t="shared" si="11"/>
        <v>0</v>
      </c>
      <c r="BE35" s="56">
        <f t="shared" si="11"/>
        <v>0</v>
      </c>
      <c r="BF35" s="56">
        <f t="shared" si="11"/>
        <v>0</v>
      </c>
      <c r="BG35" s="56">
        <f t="shared" si="11"/>
        <v>0</v>
      </c>
      <c r="BH35" s="56">
        <f t="shared" si="11"/>
        <v>0</v>
      </c>
      <c r="BI35" s="56">
        <f t="shared" si="11"/>
        <v>4</v>
      </c>
    </row>
    <row r="36" spans="1:61" s="112" customFormat="1">
      <c r="A36" s="415" t="s">
        <v>92</v>
      </c>
      <c r="B36" s="27" t="s">
        <v>275</v>
      </c>
      <c r="C36" s="27"/>
      <c r="D36" s="22"/>
      <c r="E36" s="42">
        <f t="shared" ref="E36" si="13">SUM(F36:BI36)</f>
        <v>2</v>
      </c>
      <c r="F36" s="16">
        <f>금월!F36-전월!F36</f>
        <v>0</v>
      </c>
      <c r="G36" s="16">
        <f>금월!G36-전월!G36</f>
        <v>0</v>
      </c>
      <c r="H36" s="16">
        <f>금월!H36-전월!H36</f>
        <v>0</v>
      </c>
      <c r="I36" s="16">
        <f>금월!I36-전월!I36</f>
        <v>0</v>
      </c>
      <c r="J36" s="16">
        <f>금월!J36-전월!J36</f>
        <v>0</v>
      </c>
      <c r="K36" s="16">
        <f>금월!K36-전월!K36</f>
        <v>0</v>
      </c>
      <c r="L36" s="16">
        <f>금월!L36-전월!L36</f>
        <v>0</v>
      </c>
      <c r="M36" s="16">
        <f>금월!M36-전월!M36</f>
        <v>0</v>
      </c>
      <c r="N36" s="16">
        <f>금월!N36-전월!N36</f>
        <v>0</v>
      </c>
      <c r="O36" s="16">
        <f>금월!O36-전월!O36</f>
        <v>0</v>
      </c>
      <c r="P36" s="16">
        <f>금월!P36-전월!P36</f>
        <v>0</v>
      </c>
      <c r="Q36" s="16">
        <f>금월!Q36-전월!Q36</f>
        <v>0</v>
      </c>
      <c r="R36" s="16">
        <f>금월!R36-전월!R36</f>
        <v>0</v>
      </c>
      <c r="S36" s="16">
        <f>금월!S36-전월!S36</f>
        <v>0</v>
      </c>
      <c r="T36" s="16">
        <f>금월!T36-전월!T36</f>
        <v>0</v>
      </c>
      <c r="U36" s="16">
        <f>금월!U36-전월!U36</f>
        <v>0</v>
      </c>
      <c r="V36" s="16">
        <f>금월!V36-전월!V36</f>
        <v>0</v>
      </c>
      <c r="W36" s="16">
        <f>금월!W36-전월!W36</f>
        <v>0</v>
      </c>
      <c r="X36" s="16">
        <f>금월!X36-전월!X36</f>
        <v>0</v>
      </c>
      <c r="Y36" s="16">
        <f>금월!Y36-전월!Y36</f>
        <v>0</v>
      </c>
      <c r="Z36" s="16">
        <f>금월!Z36-전월!Z36</f>
        <v>0</v>
      </c>
      <c r="AA36" s="16">
        <f>금월!AA36-전월!AA36</f>
        <v>0</v>
      </c>
      <c r="AB36" s="16">
        <f>금월!AB36-전월!AB36</f>
        <v>0</v>
      </c>
      <c r="AC36" s="16">
        <f>금월!AC36-전월!AC36</f>
        <v>0</v>
      </c>
      <c r="AD36" s="16">
        <f>금월!AD36-전월!AD36</f>
        <v>0</v>
      </c>
      <c r="AE36" s="16">
        <f>금월!AE36-전월!AE36</f>
        <v>0</v>
      </c>
      <c r="AF36" s="16">
        <f>금월!AF36-전월!AF36</f>
        <v>0</v>
      </c>
      <c r="AG36" s="207">
        <f>금월!AG36-전월!AG36</f>
        <v>0</v>
      </c>
      <c r="AH36" s="207">
        <f>금월!AH36-전월!AH36</f>
        <v>0</v>
      </c>
      <c r="AI36" s="16">
        <f>금월!AI36-전월!AI36</f>
        <v>0</v>
      </c>
      <c r="AJ36" s="16">
        <f>금월!AJ36-전월!AJ36</f>
        <v>0</v>
      </c>
      <c r="AK36" s="16">
        <f>금월!AK36-전월!AK36</f>
        <v>0</v>
      </c>
      <c r="AL36" s="16">
        <f>금월!AL36-전월!AL36</f>
        <v>0</v>
      </c>
      <c r="AM36" s="16">
        <f>금월!AM36-전월!AM36</f>
        <v>2</v>
      </c>
      <c r="AN36" s="16">
        <f>금월!AN36-전월!AN36</f>
        <v>0</v>
      </c>
      <c r="AO36" s="16">
        <f>금월!AO36-전월!AO36</f>
        <v>0</v>
      </c>
      <c r="AP36" s="16">
        <f>금월!AP36-전월!AP36</f>
        <v>0</v>
      </c>
      <c r="AQ36" s="16">
        <f>금월!AQ36-전월!AQ36</f>
        <v>0</v>
      </c>
      <c r="AR36" s="16">
        <f>금월!AR36-전월!AR36</f>
        <v>0</v>
      </c>
      <c r="AS36" s="16">
        <f>금월!AS36-전월!AS36</f>
        <v>0</v>
      </c>
      <c r="AT36" s="16">
        <f>금월!AT36-전월!AT36</f>
        <v>0</v>
      </c>
      <c r="AU36" s="16">
        <f>금월!AU36-전월!AU36</f>
        <v>0</v>
      </c>
      <c r="AV36" s="16">
        <f>금월!AV36-전월!AV36</f>
        <v>0</v>
      </c>
      <c r="AW36" s="16">
        <f>금월!AW36-전월!AW36</f>
        <v>0</v>
      </c>
      <c r="AX36" s="16">
        <f>금월!AX36-전월!AX36</f>
        <v>0</v>
      </c>
      <c r="AY36" s="16">
        <f>금월!AY36-전월!AY36</f>
        <v>0</v>
      </c>
      <c r="AZ36" s="16">
        <f>금월!AZ36-전월!AZ36</f>
        <v>0</v>
      </c>
      <c r="BA36" s="16">
        <f>금월!BA36-전월!BA36</f>
        <v>0</v>
      </c>
      <c r="BB36" s="16">
        <f>금월!BB36-전월!BB36</f>
        <v>0</v>
      </c>
      <c r="BC36" s="16">
        <f>금월!BC36-전월!BC36</f>
        <v>0</v>
      </c>
      <c r="BD36" s="16">
        <f>금월!BD36-전월!BD36</f>
        <v>0</v>
      </c>
      <c r="BE36" s="16">
        <f>금월!BE36-전월!BE36</f>
        <v>0</v>
      </c>
      <c r="BF36" s="16">
        <f>금월!BF36-전월!BF36</f>
        <v>0</v>
      </c>
      <c r="BG36" s="16">
        <f>금월!BG36-전월!BG36</f>
        <v>0</v>
      </c>
      <c r="BH36" s="16">
        <f>금월!BH36-전월!BH36</f>
        <v>0</v>
      </c>
      <c r="BI36" s="16">
        <f>금월!BI36-전월!BI36</f>
        <v>0</v>
      </c>
    </row>
    <row r="37" spans="1:61">
      <c r="A37" s="416"/>
      <c r="B37" s="27" t="s">
        <v>93</v>
      </c>
      <c r="C37" s="27"/>
      <c r="D37" s="22"/>
      <c r="E37" s="42">
        <f t="shared" ref="E37:E39" si="14">SUM(F37:BI37)</f>
        <v>0</v>
      </c>
      <c r="F37" s="16">
        <f>금월!F37-전월!F37</f>
        <v>0</v>
      </c>
      <c r="G37" s="16">
        <f>금월!G37-전월!G37</f>
        <v>0</v>
      </c>
      <c r="H37" s="16">
        <f>금월!H37-전월!H37</f>
        <v>0</v>
      </c>
      <c r="I37" s="16">
        <f>금월!I37-전월!I37</f>
        <v>0</v>
      </c>
      <c r="J37" s="16">
        <f>금월!J37-전월!J37</f>
        <v>0</v>
      </c>
      <c r="K37" s="16">
        <f>금월!K37-전월!K37</f>
        <v>0</v>
      </c>
      <c r="L37" s="16">
        <f>금월!L37-전월!L37</f>
        <v>0</v>
      </c>
      <c r="M37" s="16">
        <f>금월!M37-전월!M37</f>
        <v>0</v>
      </c>
      <c r="N37" s="16">
        <f>금월!N37-전월!N37</f>
        <v>0</v>
      </c>
      <c r="O37" s="16">
        <f>금월!O37-전월!O37</f>
        <v>0</v>
      </c>
      <c r="P37" s="16">
        <f>금월!P37-전월!P37</f>
        <v>0</v>
      </c>
      <c r="Q37" s="16">
        <f>금월!Q37-전월!Q37</f>
        <v>0</v>
      </c>
      <c r="R37" s="16">
        <f>금월!R37-전월!R37</f>
        <v>0</v>
      </c>
      <c r="S37" s="16">
        <f>금월!S37-전월!S37</f>
        <v>0</v>
      </c>
      <c r="T37" s="16">
        <f>금월!T37-전월!T37</f>
        <v>0</v>
      </c>
      <c r="U37" s="16">
        <f>금월!U37-전월!U37</f>
        <v>0</v>
      </c>
      <c r="V37" s="16">
        <f>금월!V37-전월!V37</f>
        <v>0</v>
      </c>
      <c r="W37" s="16">
        <f>금월!W37-전월!W37</f>
        <v>0</v>
      </c>
      <c r="X37" s="16">
        <f>금월!X37-전월!X37</f>
        <v>0</v>
      </c>
      <c r="Y37" s="16">
        <f>금월!Y37-전월!Y37</f>
        <v>0</v>
      </c>
      <c r="Z37" s="16">
        <f>금월!Z37-전월!Z37</f>
        <v>0</v>
      </c>
      <c r="AA37" s="16">
        <f>금월!AA37-전월!AA37</f>
        <v>0</v>
      </c>
      <c r="AB37" s="16">
        <f>금월!AB37-전월!AB37</f>
        <v>0</v>
      </c>
      <c r="AC37" s="16">
        <f>금월!AC37-전월!AC37</f>
        <v>0</v>
      </c>
      <c r="AD37" s="16">
        <f>금월!AD37-전월!AD37</f>
        <v>0</v>
      </c>
      <c r="AE37" s="16">
        <f>금월!AE37-전월!AE37</f>
        <v>0</v>
      </c>
      <c r="AF37" s="16">
        <f>금월!AF37-전월!AF37</f>
        <v>0</v>
      </c>
      <c r="AG37" s="207">
        <f>금월!AG37-전월!AG37</f>
        <v>0</v>
      </c>
      <c r="AH37" s="207">
        <f>금월!AH37-전월!AH37</f>
        <v>0</v>
      </c>
      <c r="AI37" s="16">
        <f>금월!AI37-전월!AI37</f>
        <v>0</v>
      </c>
      <c r="AJ37" s="16">
        <f>금월!AJ37-전월!AJ37</f>
        <v>0</v>
      </c>
      <c r="AK37" s="16">
        <f>금월!AK37-전월!AK37</f>
        <v>0</v>
      </c>
      <c r="AL37" s="16">
        <f>금월!AL37-전월!AL37</f>
        <v>0</v>
      </c>
      <c r="AM37" s="16">
        <f>금월!AM37-전월!AM37</f>
        <v>0</v>
      </c>
      <c r="AN37" s="16">
        <f>금월!AN37-전월!AN37</f>
        <v>0</v>
      </c>
      <c r="AO37" s="16">
        <f>금월!AO37-전월!AO37</f>
        <v>0</v>
      </c>
      <c r="AP37" s="16">
        <f>금월!AP37-전월!AP37</f>
        <v>0</v>
      </c>
      <c r="AQ37" s="16">
        <f>금월!AQ37-전월!AQ37</f>
        <v>0</v>
      </c>
      <c r="AR37" s="16">
        <f>금월!AR37-전월!AR37</f>
        <v>0</v>
      </c>
      <c r="AS37" s="16">
        <f>금월!AS37-전월!AS37</f>
        <v>0</v>
      </c>
      <c r="AT37" s="16">
        <f>금월!AT37-전월!AT37</f>
        <v>0</v>
      </c>
      <c r="AU37" s="16">
        <f>금월!AU37-전월!AU37</f>
        <v>0</v>
      </c>
      <c r="AV37" s="16">
        <f>금월!AV37-전월!AV37</f>
        <v>0</v>
      </c>
      <c r="AW37" s="16">
        <f>금월!AW37-전월!AW37</f>
        <v>0</v>
      </c>
      <c r="AX37" s="16">
        <f>금월!AX37-전월!AX37</f>
        <v>0</v>
      </c>
      <c r="AY37" s="16">
        <f>금월!AY37-전월!AY37</f>
        <v>0</v>
      </c>
      <c r="AZ37" s="16">
        <f>금월!AZ37-전월!AZ37</f>
        <v>0</v>
      </c>
      <c r="BA37" s="16">
        <f>금월!BA37-전월!BA37</f>
        <v>0</v>
      </c>
      <c r="BB37" s="16">
        <f>금월!BB37-전월!BB37</f>
        <v>0</v>
      </c>
      <c r="BC37" s="16">
        <f>금월!BC37-전월!BC37</f>
        <v>0</v>
      </c>
      <c r="BD37" s="16">
        <f>금월!BD37-전월!BD37</f>
        <v>0</v>
      </c>
      <c r="BE37" s="16">
        <f>금월!BE37-전월!BE37</f>
        <v>0</v>
      </c>
      <c r="BF37" s="16">
        <f>금월!BF37-전월!BF37</f>
        <v>0</v>
      </c>
      <c r="BG37" s="16">
        <f>금월!BG37-전월!BG37</f>
        <v>0</v>
      </c>
      <c r="BH37" s="16">
        <f>금월!BH37-전월!BH37</f>
        <v>0</v>
      </c>
      <c r="BI37" s="16">
        <f>금월!BI37-전월!BI37</f>
        <v>0</v>
      </c>
    </row>
    <row r="38" spans="1:61">
      <c r="A38" s="416"/>
      <c r="B38" s="36" t="s">
        <v>94</v>
      </c>
      <c r="C38" s="36"/>
      <c r="D38" s="15"/>
      <c r="E38" s="43">
        <f t="shared" si="14"/>
        <v>0</v>
      </c>
      <c r="F38" s="16">
        <f>금월!F38-전월!F38</f>
        <v>0</v>
      </c>
      <c r="G38" s="16">
        <f>금월!G38-전월!G38</f>
        <v>0</v>
      </c>
      <c r="H38" s="16">
        <f>금월!H38-전월!H38</f>
        <v>0</v>
      </c>
      <c r="I38" s="16">
        <f>금월!I38-전월!I38</f>
        <v>0</v>
      </c>
      <c r="J38" s="16">
        <f>금월!J38-전월!J38</f>
        <v>0</v>
      </c>
      <c r="K38" s="16">
        <f>금월!K38-전월!K38</f>
        <v>0</v>
      </c>
      <c r="L38" s="16">
        <f>금월!L38-전월!L38</f>
        <v>0</v>
      </c>
      <c r="M38" s="16">
        <f>금월!M38-전월!M38</f>
        <v>0</v>
      </c>
      <c r="N38" s="16">
        <f>금월!N38-전월!N38</f>
        <v>0</v>
      </c>
      <c r="O38" s="16">
        <f>금월!O38-전월!O38</f>
        <v>0</v>
      </c>
      <c r="P38" s="16">
        <f>금월!P38-전월!P38</f>
        <v>0</v>
      </c>
      <c r="Q38" s="16">
        <f>금월!Q38-전월!Q38</f>
        <v>0</v>
      </c>
      <c r="R38" s="16">
        <f>금월!R38-전월!R38</f>
        <v>0</v>
      </c>
      <c r="S38" s="16">
        <f>금월!S38-전월!S38</f>
        <v>0</v>
      </c>
      <c r="T38" s="16">
        <f>금월!T38-전월!T38</f>
        <v>0</v>
      </c>
      <c r="U38" s="16">
        <f>금월!U38-전월!U38</f>
        <v>0</v>
      </c>
      <c r="V38" s="16">
        <f>금월!V38-전월!V38</f>
        <v>0</v>
      </c>
      <c r="W38" s="16">
        <f>금월!W38-전월!W38</f>
        <v>0</v>
      </c>
      <c r="X38" s="16">
        <f>금월!X38-전월!X38</f>
        <v>0</v>
      </c>
      <c r="Y38" s="16">
        <f>금월!Y38-전월!Y38</f>
        <v>0</v>
      </c>
      <c r="Z38" s="16">
        <f>금월!Z38-전월!Z38</f>
        <v>0</v>
      </c>
      <c r="AA38" s="16">
        <f>금월!AA38-전월!AA38</f>
        <v>0</v>
      </c>
      <c r="AB38" s="16">
        <f>금월!AB38-전월!AB38</f>
        <v>0</v>
      </c>
      <c r="AC38" s="16">
        <f>금월!AC38-전월!AC38</f>
        <v>0</v>
      </c>
      <c r="AD38" s="16">
        <f>금월!AD38-전월!AD38</f>
        <v>0</v>
      </c>
      <c r="AE38" s="16">
        <f>금월!AE38-전월!AE38</f>
        <v>0</v>
      </c>
      <c r="AF38" s="16">
        <f>금월!AF38-전월!AF38</f>
        <v>0</v>
      </c>
      <c r="AG38" s="207">
        <f>금월!AG38-전월!AG38</f>
        <v>0</v>
      </c>
      <c r="AH38" s="207">
        <f>금월!AH38-전월!AH38</f>
        <v>0</v>
      </c>
      <c r="AI38" s="16">
        <f>금월!AI38-전월!AI38</f>
        <v>0</v>
      </c>
      <c r="AJ38" s="16">
        <f>금월!AJ38-전월!AJ38</f>
        <v>0</v>
      </c>
      <c r="AK38" s="16">
        <f>금월!AK38-전월!AK38</f>
        <v>0</v>
      </c>
      <c r="AL38" s="16">
        <f>금월!AL38-전월!AL38</f>
        <v>0</v>
      </c>
      <c r="AM38" s="16">
        <f>금월!AM38-전월!AM38</f>
        <v>0</v>
      </c>
      <c r="AN38" s="16">
        <f>금월!AN38-전월!AN38</f>
        <v>0</v>
      </c>
      <c r="AO38" s="16">
        <f>금월!AO38-전월!AO38</f>
        <v>0</v>
      </c>
      <c r="AP38" s="16">
        <f>금월!AP38-전월!AP38</f>
        <v>0</v>
      </c>
      <c r="AQ38" s="16">
        <f>금월!AQ38-전월!AQ38</f>
        <v>0</v>
      </c>
      <c r="AR38" s="16">
        <f>금월!AR38-전월!AR38</f>
        <v>0</v>
      </c>
      <c r="AS38" s="16">
        <f>금월!AS38-전월!AS38</f>
        <v>0</v>
      </c>
      <c r="AT38" s="16">
        <f>금월!AT38-전월!AT38</f>
        <v>0</v>
      </c>
      <c r="AU38" s="16">
        <f>금월!AU38-전월!AU38</f>
        <v>0</v>
      </c>
      <c r="AV38" s="16">
        <f>금월!AV38-전월!AV38</f>
        <v>0</v>
      </c>
      <c r="AW38" s="16">
        <f>금월!AW38-전월!AW38</f>
        <v>0</v>
      </c>
      <c r="AX38" s="16">
        <f>금월!AX38-전월!AX38</f>
        <v>0</v>
      </c>
      <c r="AY38" s="16">
        <f>금월!AY38-전월!AY38</f>
        <v>0</v>
      </c>
      <c r="AZ38" s="16">
        <f>금월!AZ38-전월!AZ38</f>
        <v>0</v>
      </c>
      <c r="BA38" s="16">
        <f>금월!BA38-전월!BA38</f>
        <v>0</v>
      </c>
      <c r="BB38" s="16">
        <f>금월!BB38-전월!BB38</f>
        <v>0</v>
      </c>
      <c r="BC38" s="16">
        <f>금월!BC38-전월!BC38</f>
        <v>0</v>
      </c>
      <c r="BD38" s="16">
        <f>금월!BD38-전월!BD38</f>
        <v>0</v>
      </c>
      <c r="BE38" s="16">
        <f>금월!BE38-전월!BE38</f>
        <v>0</v>
      </c>
      <c r="BF38" s="16">
        <f>금월!BF38-전월!BF38</f>
        <v>0</v>
      </c>
      <c r="BG38" s="16">
        <f>금월!BG38-전월!BG38</f>
        <v>0</v>
      </c>
      <c r="BH38" s="16">
        <f>금월!BH38-전월!BH38</f>
        <v>0</v>
      </c>
      <c r="BI38" s="16">
        <f>금월!BI38-전월!BI38</f>
        <v>0</v>
      </c>
    </row>
    <row r="39" spans="1:61" ht="17.25" thickBot="1">
      <c r="A39" s="437"/>
      <c r="B39" s="37" t="s">
        <v>95</v>
      </c>
      <c r="C39" s="37"/>
      <c r="D39" s="21"/>
      <c r="E39" s="44">
        <f t="shared" si="14"/>
        <v>0</v>
      </c>
      <c r="F39" s="16">
        <f>금월!F39-전월!F39</f>
        <v>0</v>
      </c>
      <c r="G39" s="16">
        <f>금월!G39-전월!G39</f>
        <v>0</v>
      </c>
      <c r="H39" s="16">
        <f>금월!H39-전월!H39</f>
        <v>0</v>
      </c>
      <c r="I39" s="16">
        <f>금월!I39-전월!I39</f>
        <v>0</v>
      </c>
      <c r="J39" s="16">
        <f>금월!J39-전월!J39</f>
        <v>0</v>
      </c>
      <c r="K39" s="16">
        <f>금월!K39-전월!K39</f>
        <v>0</v>
      </c>
      <c r="L39" s="16">
        <f>금월!L39-전월!L39</f>
        <v>0</v>
      </c>
      <c r="M39" s="16">
        <f>금월!M39-전월!M39</f>
        <v>0</v>
      </c>
      <c r="N39" s="16">
        <f>금월!N39-전월!N39</f>
        <v>0</v>
      </c>
      <c r="O39" s="16">
        <f>금월!O39-전월!O39</f>
        <v>0</v>
      </c>
      <c r="P39" s="16">
        <f>금월!P39-전월!P39</f>
        <v>0</v>
      </c>
      <c r="Q39" s="16">
        <f>금월!Q39-전월!Q39</f>
        <v>0</v>
      </c>
      <c r="R39" s="16">
        <f>금월!R39-전월!R39</f>
        <v>0</v>
      </c>
      <c r="S39" s="16">
        <f>금월!S39-전월!S39</f>
        <v>0</v>
      </c>
      <c r="T39" s="16">
        <f>금월!T39-전월!T39</f>
        <v>0</v>
      </c>
      <c r="U39" s="16">
        <f>금월!U39-전월!U39</f>
        <v>0</v>
      </c>
      <c r="V39" s="16">
        <f>금월!V39-전월!V39</f>
        <v>0</v>
      </c>
      <c r="W39" s="16">
        <f>금월!W39-전월!W39</f>
        <v>0</v>
      </c>
      <c r="X39" s="16">
        <f>금월!X39-전월!X39</f>
        <v>0</v>
      </c>
      <c r="Y39" s="16">
        <f>금월!Y39-전월!Y39</f>
        <v>0</v>
      </c>
      <c r="Z39" s="16">
        <f>금월!Z39-전월!Z39</f>
        <v>0</v>
      </c>
      <c r="AA39" s="16">
        <f>금월!AA39-전월!AA39</f>
        <v>0</v>
      </c>
      <c r="AB39" s="16">
        <f>금월!AB39-전월!AB39</f>
        <v>0</v>
      </c>
      <c r="AC39" s="16">
        <f>금월!AC39-전월!AC39</f>
        <v>0</v>
      </c>
      <c r="AD39" s="16">
        <f>금월!AD39-전월!AD39</f>
        <v>0</v>
      </c>
      <c r="AE39" s="16">
        <f>금월!AE39-전월!AE39</f>
        <v>0</v>
      </c>
      <c r="AF39" s="16">
        <f>금월!AF39-전월!AF39</f>
        <v>0</v>
      </c>
      <c r="AG39" s="207">
        <f>금월!AG39-전월!AG39</f>
        <v>0</v>
      </c>
      <c r="AH39" s="207">
        <f>금월!AH39-전월!AH39</f>
        <v>0</v>
      </c>
      <c r="AI39" s="16">
        <f>금월!AI39-전월!AI39</f>
        <v>0</v>
      </c>
      <c r="AJ39" s="16">
        <f>금월!AJ39-전월!AJ39</f>
        <v>0</v>
      </c>
      <c r="AK39" s="16">
        <f>금월!AK39-전월!AK39</f>
        <v>0</v>
      </c>
      <c r="AL39" s="16">
        <f>금월!AL39-전월!AL39</f>
        <v>0</v>
      </c>
      <c r="AM39" s="16">
        <f>금월!AM39-전월!AM39</f>
        <v>0</v>
      </c>
      <c r="AN39" s="16">
        <f>금월!AN39-전월!AN39</f>
        <v>0</v>
      </c>
      <c r="AO39" s="16">
        <f>금월!AO39-전월!AO39</f>
        <v>0</v>
      </c>
      <c r="AP39" s="16">
        <f>금월!AP39-전월!AP39</f>
        <v>0</v>
      </c>
      <c r="AQ39" s="16">
        <f>금월!AQ39-전월!AQ39</f>
        <v>0</v>
      </c>
      <c r="AR39" s="16">
        <f>금월!AR39-전월!AR39</f>
        <v>0</v>
      </c>
      <c r="AS39" s="16">
        <f>금월!AS39-전월!AS39</f>
        <v>0</v>
      </c>
      <c r="AT39" s="16">
        <f>금월!AT39-전월!AT39</f>
        <v>0</v>
      </c>
      <c r="AU39" s="16">
        <f>금월!AU39-전월!AU39</f>
        <v>0</v>
      </c>
      <c r="AV39" s="16">
        <f>금월!AV39-전월!AV39</f>
        <v>0</v>
      </c>
      <c r="AW39" s="16">
        <f>금월!AW39-전월!AW39</f>
        <v>0</v>
      </c>
      <c r="AX39" s="16">
        <f>금월!AX39-전월!AX39</f>
        <v>0</v>
      </c>
      <c r="AY39" s="16">
        <f>금월!AY39-전월!AY39</f>
        <v>0</v>
      </c>
      <c r="AZ39" s="16">
        <f>금월!AZ39-전월!AZ39</f>
        <v>0</v>
      </c>
      <c r="BA39" s="16">
        <f>금월!BA39-전월!BA39</f>
        <v>0</v>
      </c>
      <c r="BB39" s="16">
        <f>금월!BB39-전월!BB39</f>
        <v>0</v>
      </c>
      <c r="BC39" s="16">
        <f>금월!BC39-전월!BC39</f>
        <v>0</v>
      </c>
      <c r="BD39" s="16">
        <f>금월!BD39-전월!BD39</f>
        <v>0</v>
      </c>
      <c r="BE39" s="16">
        <f>금월!BE39-전월!BE39</f>
        <v>0</v>
      </c>
      <c r="BF39" s="16">
        <f>금월!BF39-전월!BF39</f>
        <v>0</v>
      </c>
      <c r="BG39" s="16">
        <f>금월!BG39-전월!BG39</f>
        <v>0</v>
      </c>
      <c r="BH39" s="16">
        <f>금월!BH39-전월!BH39</f>
        <v>0</v>
      </c>
      <c r="BI39" s="16">
        <f>금월!BI39-전월!BI39</f>
        <v>0</v>
      </c>
    </row>
    <row r="40" spans="1:61" ht="17.25" thickBot="1">
      <c r="A40" s="57"/>
      <c r="B40" s="58"/>
      <c r="C40" s="58" t="b">
        <f>IF(E40=D40,1)</f>
        <v>0</v>
      </c>
      <c r="D40" s="59">
        <f>SUM(E37:E39)</f>
        <v>0</v>
      </c>
      <c r="E40" s="95">
        <f>SUM(F40:BI40)</f>
        <v>2</v>
      </c>
      <c r="F40" s="60">
        <f t="shared" ref="F40:Y40" si="15">SUM(F36:F39)</f>
        <v>0</v>
      </c>
      <c r="G40" s="61">
        <f t="shared" si="15"/>
        <v>0</v>
      </c>
      <c r="H40" s="61">
        <f t="shared" si="15"/>
        <v>0</v>
      </c>
      <c r="I40" s="61">
        <f t="shared" si="15"/>
        <v>0</v>
      </c>
      <c r="J40" s="61">
        <f t="shared" si="15"/>
        <v>0</v>
      </c>
      <c r="K40" s="61">
        <f t="shared" si="15"/>
        <v>0</v>
      </c>
      <c r="L40" s="61">
        <f t="shared" si="15"/>
        <v>0</v>
      </c>
      <c r="M40" s="61">
        <f t="shared" si="15"/>
        <v>0</v>
      </c>
      <c r="N40" s="61">
        <f t="shared" si="15"/>
        <v>0</v>
      </c>
      <c r="O40" s="61">
        <f t="shared" si="15"/>
        <v>0</v>
      </c>
      <c r="P40" s="61">
        <f t="shared" si="15"/>
        <v>0</v>
      </c>
      <c r="Q40" s="61">
        <f t="shared" si="15"/>
        <v>0</v>
      </c>
      <c r="R40" s="61">
        <f t="shared" si="15"/>
        <v>0</v>
      </c>
      <c r="S40" s="61">
        <f t="shared" si="15"/>
        <v>0</v>
      </c>
      <c r="T40" s="61">
        <f t="shared" si="15"/>
        <v>0</v>
      </c>
      <c r="U40" s="61">
        <f t="shared" si="15"/>
        <v>0</v>
      </c>
      <c r="V40" s="61">
        <f t="shared" si="15"/>
        <v>0</v>
      </c>
      <c r="W40" s="61">
        <f t="shared" si="15"/>
        <v>0</v>
      </c>
      <c r="X40" s="61">
        <f t="shared" si="15"/>
        <v>0</v>
      </c>
      <c r="Y40" s="61">
        <f t="shared" si="15"/>
        <v>0</v>
      </c>
      <c r="Z40" s="61">
        <f t="shared" ref="Z40:BI40" si="16">SUM(Z36:Z39)</f>
        <v>0</v>
      </c>
      <c r="AA40" s="61">
        <f t="shared" si="16"/>
        <v>0</v>
      </c>
      <c r="AB40" s="61">
        <f t="shared" si="16"/>
        <v>0</v>
      </c>
      <c r="AC40" s="61">
        <f t="shared" si="16"/>
        <v>0</v>
      </c>
      <c r="AD40" s="61">
        <f t="shared" si="16"/>
        <v>0</v>
      </c>
      <c r="AE40" s="61">
        <f t="shared" si="16"/>
        <v>0</v>
      </c>
      <c r="AF40" s="61">
        <f t="shared" si="16"/>
        <v>0</v>
      </c>
      <c r="AG40" s="198">
        <f t="shared" ref="AG40:AH40" si="17">SUM(AG36:AG39)</f>
        <v>0</v>
      </c>
      <c r="AH40" s="198">
        <f t="shared" si="17"/>
        <v>0</v>
      </c>
      <c r="AI40" s="61">
        <f t="shared" si="16"/>
        <v>0</v>
      </c>
      <c r="AJ40" s="61">
        <f t="shared" si="16"/>
        <v>0</v>
      </c>
      <c r="AK40" s="61">
        <f t="shared" si="16"/>
        <v>0</v>
      </c>
      <c r="AL40" s="61">
        <f t="shared" si="16"/>
        <v>0</v>
      </c>
      <c r="AM40" s="61">
        <f t="shared" si="16"/>
        <v>2</v>
      </c>
      <c r="AN40" s="61">
        <f t="shared" si="16"/>
        <v>0</v>
      </c>
      <c r="AO40" s="61">
        <f t="shared" si="16"/>
        <v>0</v>
      </c>
      <c r="AP40" s="61">
        <f t="shared" si="16"/>
        <v>0</v>
      </c>
      <c r="AQ40" s="61">
        <f t="shared" si="16"/>
        <v>0</v>
      </c>
      <c r="AR40" s="61">
        <f t="shared" si="16"/>
        <v>0</v>
      </c>
      <c r="AS40" s="61">
        <f t="shared" si="16"/>
        <v>0</v>
      </c>
      <c r="AT40" s="61">
        <f t="shared" si="16"/>
        <v>0</v>
      </c>
      <c r="AU40" s="61">
        <f t="shared" si="16"/>
        <v>0</v>
      </c>
      <c r="AV40" s="61">
        <f t="shared" si="16"/>
        <v>0</v>
      </c>
      <c r="AW40" s="61">
        <f t="shared" si="16"/>
        <v>0</v>
      </c>
      <c r="AX40" s="61">
        <f t="shared" si="16"/>
        <v>0</v>
      </c>
      <c r="AY40" s="61">
        <f t="shared" si="16"/>
        <v>0</v>
      </c>
      <c r="AZ40" s="61">
        <f t="shared" si="16"/>
        <v>0</v>
      </c>
      <c r="BA40" s="61">
        <f t="shared" si="16"/>
        <v>0</v>
      </c>
      <c r="BB40" s="61">
        <f t="shared" si="16"/>
        <v>0</v>
      </c>
      <c r="BC40" s="61">
        <f t="shared" si="16"/>
        <v>0</v>
      </c>
      <c r="BD40" s="61">
        <f t="shared" si="16"/>
        <v>0</v>
      </c>
      <c r="BE40" s="61">
        <f t="shared" si="16"/>
        <v>0</v>
      </c>
      <c r="BF40" s="61">
        <f t="shared" si="16"/>
        <v>0</v>
      </c>
      <c r="BG40" s="61">
        <f t="shared" si="16"/>
        <v>0</v>
      </c>
      <c r="BH40" s="61">
        <f t="shared" si="16"/>
        <v>0</v>
      </c>
      <c r="BI40" s="61">
        <f t="shared" si="16"/>
        <v>0</v>
      </c>
    </row>
    <row r="41" spans="1:61">
      <c r="A41" s="422" t="s">
        <v>96</v>
      </c>
      <c r="B41" s="18" t="s">
        <v>97</v>
      </c>
      <c r="C41" s="29"/>
      <c r="D41" s="105"/>
      <c r="E41" s="102">
        <f t="shared" ref="E41:E44" si="18">SUM(F41:BI41)</f>
        <v>5</v>
      </c>
      <c r="F41" s="16">
        <f>금월!F41-전월!F41</f>
        <v>0</v>
      </c>
      <c r="G41" s="16">
        <f>금월!G41-전월!G41</f>
        <v>0</v>
      </c>
      <c r="H41" s="16">
        <f>금월!H41-전월!H41</f>
        <v>5</v>
      </c>
      <c r="I41" s="16">
        <f>금월!I41-전월!I41</f>
        <v>0</v>
      </c>
      <c r="J41" s="16">
        <f>금월!J41-전월!J41</f>
        <v>0</v>
      </c>
      <c r="K41" s="16">
        <f>금월!K41-전월!K41</f>
        <v>0</v>
      </c>
      <c r="L41" s="16">
        <f>금월!L41-전월!L41</f>
        <v>0</v>
      </c>
      <c r="M41" s="16">
        <f>금월!M41-전월!M41</f>
        <v>0</v>
      </c>
      <c r="N41" s="16">
        <f>금월!N41-전월!N41</f>
        <v>0</v>
      </c>
      <c r="O41" s="16">
        <f>금월!O41-전월!O41</f>
        <v>0</v>
      </c>
      <c r="P41" s="16">
        <f>금월!P41-전월!P41</f>
        <v>0</v>
      </c>
      <c r="Q41" s="16">
        <f>금월!Q41-전월!Q41</f>
        <v>0</v>
      </c>
      <c r="R41" s="16">
        <f>금월!R41-전월!R41</f>
        <v>0</v>
      </c>
      <c r="S41" s="16">
        <f>금월!S41-전월!S41</f>
        <v>0</v>
      </c>
      <c r="T41" s="16">
        <f>금월!T41-전월!T41</f>
        <v>0</v>
      </c>
      <c r="U41" s="16">
        <f>금월!U41-전월!U41</f>
        <v>0</v>
      </c>
      <c r="V41" s="16">
        <f>금월!V41-전월!V41</f>
        <v>0</v>
      </c>
      <c r="W41" s="16">
        <f>금월!W41-전월!W41</f>
        <v>0</v>
      </c>
      <c r="X41" s="16">
        <f>금월!X41-전월!X41</f>
        <v>0</v>
      </c>
      <c r="Y41" s="16">
        <f>금월!Y41-전월!Y41</f>
        <v>0</v>
      </c>
      <c r="Z41" s="16">
        <f>금월!Z41-전월!Z41</f>
        <v>0</v>
      </c>
      <c r="AA41" s="16">
        <f>금월!AA41-전월!AA41</f>
        <v>0</v>
      </c>
      <c r="AB41" s="16">
        <f>금월!AB41-전월!AB41</f>
        <v>0</v>
      </c>
      <c r="AC41" s="16">
        <f>금월!AC41-전월!AC41</f>
        <v>0</v>
      </c>
      <c r="AD41" s="16">
        <f>금월!AD41-전월!AD41</f>
        <v>0</v>
      </c>
      <c r="AE41" s="16">
        <f>금월!AE41-전월!AE41</f>
        <v>0</v>
      </c>
      <c r="AF41" s="16">
        <f>금월!AF41-전월!AF41</f>
        <v>0</v>
      </c>
      <c r="AG41" s="207">
        <f>금월!AG41-전월!AG41</f>
        <v>0</v>
      </c>
      <c r="AH41" s="207">
        <f>금월!AH41-전월!AH41</f>
        <v>0</v>
      </c>
      <c r="AI41" s="16">
        <f>금월!AI41-전월!AI41</f>
        <v>0</v>
      </c>
      <c r="AJ41" s="16">
        <f>금월!AJ41-전월!AJ41</f>
        <v>0</v>
      </c>
      <c r="AK41" s="16">
        <f>금월!AK41-전월!AK41</f>
        <v>0</v>
      </c>
      <c r="AL41" s="16">
        <f>금월!AL41-전월!AL41</f>
        <v>0</v>
      </c>
      <c r="AM41" s="16">
        <f>금월!AM41-전월!AM41</f>
        <v>0</v>
      </c>
      <c r="AN41" s="16">
        <f>금월!AN41-전월!AN41</f>
        <v>0</v>
      </c>
      <c r="AO41" s="16">
        <f>금월!AO41-전월!AO41</f>
        <v>0</v>
      </c>
      <c r="AP41" s="16">
        <f>금월!AP41-전월!AP41</f>
        <v>0</v>
      </c>
      <c r="AQ41" s="16">
        <f>금월!AQ41-전월!AQ41</f>
        <v>0</v>
      </c>
      <c r="AR41" s="16">
        <f>금월!AR41-전월!AR41</f>
        <v>0</v>
      </c>
      <c r="AS41" s="16">
        <f>금월!AS41-전월!AS41</f>
        <v>0</v>
      </c>
      <c r="AT41" s="16">
        <f>금월!AT41-전월!AT41</f>
        <v>0</v>
      </c>
      <c r="AU41" s="16">
        <f>금월!AU41-전월!AU41</f>
        <v>0</v>
      </c>
      <c r="AV41" s="16">
        <f>금월!AV41-전월!AV41</f>
        <v>0</v>
      </c>
      <c r="AW41" s="16">
        <f>금월!AW41-전월!AW41</f>
        <v>0</v>
      </c>
      <c r="AX41" s="16">
        <f>금월!AX41-전월!AX41</f>
        <v>0</v>
      </c>
      <c r="AY41" s="16">
        <f>금월!AY41-전월!AY41</f>
        <v>0</v>
      </c>
      <c r="AZ41" s="16">
        <f>금월!AZ41-전월!AZ41</f>
        <v>0</v>
      </c>
      <c r="BA41" s="16">
        <f>금월!BA41-전월!BA41</f>
        <v>0</v>
      </c>
      <c r="BB41" s="16">
        <f>금월!BB41-전월!BB41</f>
        <v>0</v>
      </c>
      <c r="BC41" s="16">
        <f>금월!BC41-전월!BC41</f>
        <v>0</v>
      </c>
      <c r="BD41" s="16">
        <f>금월!BD41-전월!BD41</f>
        <v>0</v>
      </c>
      <c r="BE41" s="16">
        <f>금월!BE41-전월!BE41</f>
        <v>0</v>
      </c>
      <c r="BF41" s="16">
        <f>금월!BF41-전월!BF41</f>
        <v>0</v>
      </c>
      <c r="BG41" s="16">
        <f>금월!BG41-전월!BG41</f>
        <v>0</v>
      </c>
      <c r="BH41" s="16">
        <f>금월!BH41-전월!BH41</f>
        <v>0</v>
      </c>
      <c r="BI41" s="16">
        <f>금월!BI41-전월!BI41</f>
        <v>0</v>
      </c>
    </row>
    <row r="42" spans="1:61">
      <c r="A42" s="423"/>
      <c r="B42" s="14" t="s">
        <v>98</v>
      </c>
      <c r="C42" s="26"/>
      <c r="D42" s="101"/>
      <c r="E42" s="103">
        <f t="shared" si="18"/>
        <v>0</v>
      </c>
      <c r="F42" s="16">
        <f>금월!F42-전월!F42</f>
        <v>0</v>
      </c>
      <c r="G42" s="16">
        <f>금월!G42-전월!G42</f>
        <v>0</v>
      </c>
      <c r="H42" s="16">
        <f>금월!H42-전월!H42</f>
        <v>0</v>
      </c>
      <c r="I42" s="16">
        <f>금월!I42-전월!I42</f>
        <v>0</v>
      </c>
      <c r="J42" s="16">
        <f>금월!J42-전월!J42</f>
        <v>0</v>
      </c>
      <c r="K42" s="16">
        <f>금월!K42-전월!K42</f>
        <v>0</v>
      </c>
      <c r="L42" s="16">
        <f>금월!L42-전월!L42</f>
        <v>0</v>
      </c>
      <c r="M42" s="16">
        <f>금월!M42-전월!M42</f>
        <v>0</v>
      </c>
      <c r="N42" s="16">
        <f>금월!N42-전월!N42</f>
        <v>0</v>
      </c>
      <c r="O42" s="16">
        <f>금월!O42-전월!O42</f>
        <v>0</v>
      </c>
      <c r="P42" s="16">
        <f>금월!P42-전월!P42</f>
        <v>0</v>
      </c>
      <c r="Q42" s="16">
        <f>금월!Q42-전월!Q42</f>
        <v>0</v>
      </c>
      <c r="R42" s="16">
        <f>금월!R42-전월!R42</f>
        <v>0</v>
      </c>
      <c r="S42" s="16">
        <f>금월!S42-전월!S42</f>
        <v>0</v>
      </c>
      <c r="T42" s="16">
        <f>금월!T42-전월!T42</f>
        <v>0</v>
      </c>
      <c r="U42" s="16">
        <f>금월!U42-전월!U42</f>
        <v>0</v>
      </c>
      <c r="V42" s="16">
        <f>금월!V42-전월!V42</f>
        <v>0</v>
      </c>
      <c r="W42" s="16">
        <f>금월!W42-전월!W42</f>
        <v>0</v>
      </c>
      <c r="X42" s="16">
        <f>금월!X42-전월!X42</f>
        <v>0</v>
      </c>
      <c r="Y42" s="16">
        <f>금월!Y42-전월!Y42</f>
        <v>0</v>
      </c>
      <c r="Z42" s="16">
        <f>금월!Z42-전월!Z42</f>
        <v>0</v>
      </c>
      <c r="AA42" s="16">
        <f>금월!AA42-전월!AA42</f>
        <v>0</v>
      </c>
      <c r="AB42" s="16">
        <f>금월!AB42-전월!AB42</f>
        <v>0</v>
      </c>
      <c r="AC42" s="16">
        <f>금월!AC42-전월!AC42</f>
        <v>0</v>
      </c>
      <c r="AD42" s="16">
        <f>금월!AD42-전월!AD42</f>
        <v>0</v>
      </c>
      <c r="AE42" s="16">
        <f>금월!AE42-전월!AE42</f>
        <v>0</v>
      </c>
      <c r="AF42" s="16">
        <f>금월!AF42-전월!AF42</f>
        <v>0</v>
      </c>
      <c r="AG42" s="207">
        <f>금월!AG42-전월!AG42</f>
        <v>0</v>
      </c>
      <c r="AH42" s="207">
        <f>금월!AH42-전월!AH42</f>
        <v>0</v>
      </c>
      <c r="AI42" s="16">
        <f>금월!AI42-전월!AI42</f>
        <v>0</v>
      </c>
      <c r="AJ42" s="16">
        <f>금월!AJ42-전월!AJ42</f>
        <v>0</v>
      </c>
      <c r="AK42" s="16">
        <f>금월!AK42-전월!AK42</f>
        <v>0</v>
      </c>
      <c r="AL42" s="16">
        <f>금월!AL42-전월!AL42</f>
        <v>0</v>
      </c>
      <c r="AM42" s="16">
        <f>금월!AM42-전월!AM42</f>
        <v>0</v>
      </c>
      <c r="AN42" s="16">
        <f>금월!AN42-전월!AN42</f>
        <v>0</v>
      </c>
      <c r="AO42" s="16">
        <f>금월!AO42-전월!AO42</f>
        <v>0</v>
      </c>
      <c r="AP42" s="16">
        <f>금월!AP42-전월!AP42</f>
        <v>0</v>
      </c>
      <c r="AQ42" s="16">
        <f>금월!AQ42-전월!AQ42</f>
        <v>0</v>
      </c>
      <c r="AR42" s="16">
        <f>금월!AR42-전월!AR42</f>
        <v>0</v>
      </c>
      <c r="AS42" s="16">
        <f>금월!AS42-전월!AS42</f>
        <v>0</v>
      </c>
      <c r="AT42" s="16">
        <f>금월!AT42-전월!AT42</f>
        <v>0</v>
      </c>
      <c r="AU42" s="16">
        <f>금월!AU42-전월!AU42</f>
        <v>0</v>
      </c>
      <c r="AV42" s="16">
        <f>금월!AV42-전월!AV42</f>
        <v>0</v>
      </c>
      <c r="AW42" s="16">
        <f>금월!AW42-전월!AW42</f>
        <v>0</v>
      </c>
      <c r="AX42" s="16">
        <f>금월!AX42-전월!AX42</f>
        <v>0</v>
      </c>
      <c r="AY42" s="16">
        <f>금월!AY42-전월!AY42</f>
        <v>0</v>
      </c>
      <c r="AZ42" s="16">
        <f>금월!AZ42-전월!AZ42</f>
        <v>0</v>
      </c>
      <c r="BA42" s="16">
        <f>금월!BA42-전월!BA42</f>
        <v>0</v>
      </c>
      <c r="BB42" s="16">
        <f>금월!BB42-전월!BB42</f>
        <v>0</v>
      </c>
      <c r="BC42" s="16">
        <f>금월!BC42-전월!BC42</f>
        <v>0</v>
      </c>
      <c r="BD42" s="16">
        <f>금월!BD42-전월!BD42</f>
        <v>0</v>
      </c>
      <c r="BE42" s="16">
        <f>금월!BE42-전월!BE42</f>
        <v>0</v>
      </c>
      <c r="BF42" s="16">
        <f>금월!BF42-전월!BF42</f>
        <v>0</v>
      </c>
      <c r="BG42" s="16">
        <f>금월!BG42-전월!BG42</f>
        <v>0</v>
      </c>
      <c r="BH42" s="16">
        <f>금월!BH42-전월!BH42</f>
        <v>0</v>
      </c>
      <c r="BI42" s="16">
        <f>금월!BI42-전월!BI42</f>
        <v>0</v>
      </c>
    </row>
    <row r="43" spans="1:61">
      <c r="A43" s="423"/>
      <c r="B43" s="36" t="s">
        <v>99</v>
      </c>
      <c r="C43" s="26"/>
      <c r="D43" s="101"/>
      <c r="E43" s="103">
        <f t="shared" si="18"/>
        <v>0</v>
      </c>
      <c r="F43" s="16">
        <f>금월!F43-전월!F43</f>
        <v>0</v>
      </c>
      <c r="G43" s="16">
        <f>금월!G43-전월!G43</f>
        <v>0</v>
      </c>
      <c r="H43" s="16">
        <f>금월!H43-전월!H43</f>
        <v>0</v>
      </c>
      <c r="I43" s="16">
        <f>금월!I43-전월!I43</f>
        <v>0</v>
      </c>
      <c r="J43" s="16">
        <f>금월!J43-전월!J43</f>
        <v>0</v>
      </c>
      <c r="K43" s="16">
        <f>금월!K43-전월!K43</f>
        <v>0</v>
      </c>
      <c r="L43" s="16">
        <f>금월!L43-전월!L43</f>
        <v>0</v>
      </c>
      <c r="M43" s="16">
        <f>금월!M43-전월!M43</f>
        <v>0</v>
      </c>
      <c r="N43" s="16">
        <f>금월!N43-전월!N43</f>
        <v>0</v>
      </c>
      <c r="O43" s="16">
        <f>금월!O43-전월!O43</f>
        <v>0</v>
      </c>
      <c r="P43" s="16">
        <f>금월!P43-전월!P43</f>
        <v>0</v>
      </c>
      <c r="Q43" s="16">
        <f>금월!Q43-전월!Q43</f>
        <v>0</v>
      </c>
      <c r="R43" s="16">
        <f>금월!R43-전월!R43</f>
        <v>0</v>
      </c>
      <c r="S43" s="16">
        <f>금월!S43-전월!S43</f>
        <v>0</v>
      </c>
      <c r="T43" s="16">
        <f>금월!T43-전월!T43</f>
        <v>0</v>
      </c>
      <c r="U43" s="16">
        <f>금월!U43-전월!U43</f>
        <v>0</v>
      </c>
      <c r="V43" s="16">
        <f>금월!V43-전월!V43</f>
        <v>0</v>
      </c>
      <c r="W43" s="16">
        <f>금월!W43-전월!W43</f>
        <v>0</v>
      </c>
      <c r="X43" s="16">
        <f>금월!X43-전월!X43</f>
        <v>0</v>
      </c>
      <c r="Y43" s="16">
        <f>금월!Y43-전월!Y43</f>
        <v>0</v>
      </c>
      <c r="Z43" s="16">
        <f>금월!Z43-전월!Z43</f>
        <v>0</v>
      </c>
      <c r="AA43" s="16">
        <f>금월!AA43-전월!AA43</f>
        <v>0</v>
      </c>
      <c r="AB43" s="16">
        <f>금월!AB43-전월!AB43</f>
        <v>0</v>
      </c>
      <c r="AC43" s="16">
        <f>금월!AC43-전월!AC43</f>
        <v>0</v>
      </c>
      <c r="AD43" s="16">
        <f>금월!AD43-전월!AD43</f>
        <v>0</v>
      </c>
      <c r="AE43" s="16">
        <f>금월!AE43-전월!AE43</f>
        <v>0</v>
      </c>
      <c r="AF43" s="16">
        <f>금월!AF43-전월!AF43</f>
        <v>0</v>
      </c>
      <c r="AG43" s="207">
        <f>금월!AG43-전월!AG43</f>
        <v>0</v>
      </c>
      <c r="AH43" s="207">
        <f>금월!AH43-전월!AH43</f>
        <v>0</v>
      </c>
      <c r="AI43" s="16">
        <f>금월!AI43-전월!AI43</f>
        <v>0</v>
      </c>
      <c r="AJ43" s="16">
        <f>금월!AJ43-전월!AJ43</f>
        <v>0</v>
      </c>
      <c r="AK43" s="16">
        <f>금월!AK43-전월!AK43</f>
        <v>0</v>
      </c>
      <c r="AL43" s="16">
        <f>금월!AL43-전월!AL43</f>
        <v>0</v>
      </c>
      <c r="AM43" s="16">
        <f>금월!AM43-전월!AM43</f>
        <v>0</v>
      </c>
      <c r="AN43" s="16">
        <f>금월!AN43-전월!AN43</f>
        <v>0</v>
      </c>
      <c r="AO43" s="16">
        <f>금월!AO43-전월!AO43</f>
        <v>0</v>
      </c>
      <c r="AP43" s="16">
        <f>금월!AP43-전월!AP43</f>
        <v>0</v>
      </c>
      <c r="AQ43" s="16">
        <f>금월!AQ43-전월!AQ43</f>
        <v>0</v>
      </c>
      <c r="AR43" s="16">
        <f>금월!AR43-전월!AR43</f>
        <v>0</v>
      </c>
      <c r="AS43" s="16">
        <f>금월!AS43-전월!AS43</f>
        <v>0</v>
      </c>
      <c r="AT43" s="16">
        <f>금월!AT43-전월!AT43</f>
        <v>0</v>
      </c>
      <c r="AU43" s="16">
        <f>금월!AU43-전월!AU43</f>
        <v>0</v>
      </c>
      <c r="AV43" s="16">
        <f>금월!AV43-전월!AV43</f>
        <v>0</v>
      </c>
      <c r="AW43" s="16">
        <f>금월!AW43-전월!AW43</f>
        <v>0</v>
      </c>
      <c r="AX43" s="16">
        <f>금월!AX43-전월!AX43</f>
        <v>0</v>
      </c>
      <c r="AY43" s="16">
        <f>금월!AY43-전월!AY43</f>
        <v>0</v>
      </c>
      <c r="AZ43" s="16">
        <f>금월!AZ43-전월!AZ43</f>
        <v>0</v>
      </c>
      <c r="BA43" s="16">
        <f>금월!BA43-전월!BA43</f>
        <v>0</v>
      </c>
      <c r="BB43" s="16">
        <f>금월!BB43-전월!BB43</f>
        <v>0</v>
      </c>
      <c r="BC43" s="16">
        <f>금월!BC43-전월!BC43</f>
        <v>0</v>
      </c>
      <c r="BD43" s="16">
        <f>금월!BD43-전월!BD43</f>
        <v>0</v>
      </c>
      <c r="BE43" s="16">
        <f>금월!BE43-전월!BE43</f>
        <v>0</v>
      </c>
      <c r="BF43" s="16">
        <f>금월!BF43-전월!BF43</f>
        <v>0</v>
      </c>
      <c r="BG43" s="16">
        <f>금월!BG43-전월!BG43</f>
        <v>0</v>
      </c>
      <c r="BH43" s="16">
        <f>금월!BH43-전월!BH43</f>
        <v>0</v>
      </c>
      <c r="BI43" s="16">
        <f>금월!BI43-전월!BI43</f>
        <v>0</v>
      </c>
    </row>
    <row r="44" spans="1:61">
      <c r="A44" s="423"/>
      <c r="B44" s="36" t="s">
        <v>100</v>
      </c>
      <c r="C44" s="26"/>
      <c r="D44" s="101"/>
      <c r="E44" s="103">
        <f t="shared" si="18"/>
        <v>0</v>
      </c>
      <c r="F44" s="16">
        <f>금월!F44-전월!F44</f>
        <v>0</v>
      </c>
      <c r="G44" s="16">
        <f>금월!G44-전월!G44</f>
        <v>0</v>
      </c>
      <c r="H44" s="16">
        <f>금월!H44-전월!H44</f>
        <v>0</v>
      </c>
      <c r="I44" s="16">
        <f>금월!I44-전월!I44</f>
        <v>0</v>
      </c>
      <c r="J44" s="16">
        <f>금월!J44-전월!J44</f>
        <v>0</v>
      </c>
      <c r="K44" s="16">
        <f>금월!K44-전월!K44</f>
        <v>0</v>
      </c>
      <c r="L44" s="16">
        <f>금월!L44-전월!L44</f>
        <v>0</v>
      </c>
      <c r="M44" s="16">
        <f>금월!M44-전월!M44</f>
        <v>0</v>
      </c>
      <c r="N44" s="16">
        <f>금월!N44-전월!N44</f>
        <v>0</v>
      </c>
      <c r="O44" s="16">
        <f>금월!O44-전월!O44</f>
        <v>0</v>
      </c>
      <c r="P44" s="16">
        <f>금월!P44-전월!P44</f>
        <v>0</v>
      </c>
      <c r="Q44" s="16">
        <f>금월!Q44-전월!Q44</f>
        <v>0</v>
      </c>
      <c r="R44" s="16">
        <f>금월!R44-전월!R44</f>
        <v>0</v>
      </c>
      <c r="S44" s="16">
        <f>금월!S44-전월!S44</f>
        <v>0</v>
      </c>
      <c r="T44" s="16">
        <f>금월!T44-전월!T44</f>
        <v>0</v>
      </c>
      <c r="U44" s="16">
        <f>금월!U44-전월!U44</f>
        <v>0</v>
      </c>
      <c r="V44" s="16">
        <f>금월!V44-전월!V44</f>
        <v>0</v>
      </c>
      <c r="W44" s="16">
        <f>금월!W44-전월!W44</f>
        <v>0</v>
      </c>
      <c r="X44" s="16">
        <f>금월!X44-전월!X44</f>
        <v>0</v>
      </c>
      <c r="Y44" s="16">
        <f>금월!Y44-전월!Y44</f>
        <v>0</v>
      </c>
      <c r="Z44" s="16">
        <f>금월!Z44-전월!Z44</f>
        <v>0</v>
      </c>
      <c r="AA44" s="16">
        <f>금월!AA44-전월!AA44</f>
        <v>0</v>
      </c>
      <c r="AB44" s="16">
        <f>금월!AB44-전월!AB44</f>
        <v>0</v>
      </c>
      <c r="AC44" s="16">
        <f>금월!AC44-전월!AC44</f>
        <v>0</v>
      </c>
      <c r="AD44" s="16">
        <f>금월!AD44-전월!AD44</f>
        <v>0</v>
      </c>
      <c r="AE44" s="16">
        <f>금월!AE44-전월!AE44</f>
        <v>0</v>
      </c>
      <c r="AF44" s="16">
        <f>금월!AF44-전월!AF44</f>
        <v>0</v>
      </c>
      <c r="AG44" s="207">
        <f>금월!AG44-전월!AG44</f>
        <v>0</v>
      </c>
      <c r="AH44" s="207">
        <f>금월!AH44-전월!AH44</f>
        <v>0</v>
      </c>
      <c r="AI44" s="16">
        <f>금월!AI44-전월!AI44</f>
        <v>0</v>
      </c>
      <c r="AJ44" s="16">
        <f>금월!AJ44-전월!AJ44</f>
        <v>0</v>
      </c>
      <c r="AK44" s="16">
        <f>금월!AK44-전월!AK44</f>
        <v>0</v>
      </c>
      <c r="AL44" s="16">
        <f>금월!AL44-전월!AL44</f>
        <v>0</v>
      </c>
      <c r="AM44" s="16">
        <f>금월!AM44-전월!AM44</f>
        <v>0</v>
      </c>
      <c r="AN44" s="16">
        <f>금월!AN44-전월!AN44</f>
        <v>0</v>
      </c>
      <c r="AO44" s="16">
        <f>금월!AO44-전월!AO44</f>
        <v>0</v>
      </c>
      <c r="AP44" s="16">
        <f>금월!AP44-전월!AP44</f>
        <v>0</v>
      </c>
      <c r="AQ44" s="16">
        <f>금월!AQ44-전월!AQ44</f>
        <v>0</v>
      </c>
      <c r="AR44" s="16">
        <f>금월!AR44-전월!AR44</f>
        <v>0</v>
      </c>
      <c r="AS44" s="16">
        <f>금월!AS44-전월!AS44</f>
        <v>0</v>
      </c>
      <c r="AT44" s="16">
        <f>금월!AT44-전월!AT44</f>
        <v>0</v>
      </c>
      <c r="AU44" s="16">
        <f>금월!AU44-전월!AU44</f>
        <v>0</v>
      </c>
      <c r="AV44" s="16">
        <f>금월!AV44-전월!AV44</f>
        <v>0</v>
      </c>
      <c r="AW44" s="16">
        <f>금월!AW44-전월!AW44</f>
        <v>0</v>
      </c>
      <c r="AX44" s="16">
        <f>금월!AX44-전월!AX44</f>
        <v>0</v>
      </c>
      <c r="AY44" s="16">
        <f>금월!AY44-전월!AY44</f>
        <v>0</v>
      </c>
      <c r="AZ44" s="16">
        <f>금월!AZ44-전월!AZ44</f>
        <v>0</v>
      </c>
      <c r="BA44" s="16">
        <f>금월!BA44-전월!BA44</f>
        <v>0</v>
      </c>
      <c r="BB44" s="16">
        <f>금월!BB44-전월!BB44</f>
        <v>0</v>
      </c>
      <c r="BC44" s="16">
        <f>금월!BC44-전월!BC44</f>
        <v>0</v>
      </c>
      <c r="BD44" s="16">
        <f>금월!BD44-전월!BD44</f>
        <v>0</v>
      </c>
      <c r="BE44" s="16">
        <f>금월!BE44-전월!BE44</f>
        <v>0</v>
      </c>
      <c r="BF44" s="16">
        <f>금월!BF44-전월!BF44</f>
        <v>0</v>
      </c>
      <c r="BG44" s="16">
        <f>금월!BG44-전월!BG44</f>
        <v>0</v>
      </c>
      <c r="BH44" s="16">
        <f>금월!BH44-전월!BH44</f>
        <v>0</v>
      </c>
      <c r="BI44" s="16">
        <f>금월!BI44-전월!BI44</f>
        <v>0</v>
      </c>
    </row>
    <row r="45" spans="1:61">
      <c r="A45" s="423"/>
      <c r="B45" s="400" t="s">
        <v>101</v>
      </c>
      <c r="C45" s="26" t="s">
        <v>45</v>
      </c>
      <c r="D45" s="101"/>
      <c r="E45" s="103">
        <f>SUM(F45:BI45)</f>
        <v>0</v>
      </c>
      <c r="F45" s="16">
        <f>금월!F45-전월!F45</f>
        <v>0</v>
      </c>
      <c r="G45" s="16">
        <f>금월!G45-전월!G45</f>
        <v>0</v>
      </c>
      <c r="H45" s="16">
        <f>금월!H45-전월!H45</f>
        <v>0</v>
      </c>
      <c r="I45" s="16">
        <f>금월!I45-전월!I45</f>
        <v>0</v>
      </c>
      <c r="J45" s="16">
        <f>금월!J45-전월!J45</f>
        <v>0</v>
      </c>
      <c r="K45" s="16">
        <f>금월!K45-전월!K45</f>
        <v>0</v>
      </c>
      <c r="L45" s="16">
        <f>금월!L45-전월!L45</f>
        <v>0</v>
      </c>
      <c r="M45" s="16">
        <f>금월!M45-전월!M45</f>
        <v>0</v>
      </c>
      <c r="N45" s="16">
        <f>금월!N45-전월!N45</f>
        <v>0</v>
      </c>
      <c r="O45" s="16">
        <f>금월!O45-전월!O45</f>
        <v>0</v>
      </c>
      <c r="P45" s="16">
        <f>금월!P45-전월!P45</f>
        <v>0</v>
      </c>
      <c r="Q45" s="16">
        <f>금월!Q45-전월!Q45</f>
        <v>0</v>
      </c>
      <c r="R45" s="16">
        <f>금월!R45-전월!R45</f>
        <v>0</v>
      </c>
      <c r="S45" s="16">
        <f>금월!S45-전월!S45</f>
        <v>0</v>
      </c>
      <c r="T45" s="16">
        <f>금월!T45-전월!T45</f>
        <v>0</v>
      </c>
      <c r="U45" s="16">
        <f>금월!U45-전월!U45</f>
        <v>0</v>
      </c>
      <c r="V45" s="16">
        <f>금월!V45-전월!V45</f>
        <v>0</v>
      </c>
      <c r="W45" s="16">
        <f>금월!W45-전월!W45</f>
        <v>0</v>
      </c>
      <c r="X45" s="16">
        <f>금월!X45-전월!X45</f>
        <v>0</v>
      </c>
      <c r="Y45" s="16">
        <f>금월!Y45-전월!Y45</f>
        <v>0</v>
      </c>
      <c r="Z45" s="16">
        <f>금월!Z45-전월!Z45</f>
        <v>0</v>
      </c>
      <c r="AA45" s="16">
        <f>금월!AA45-전월!AA45</f>
        <v>0</v>
      </c>
      <c r="AB45" s="16">
        <f>금월!AB45-전월!AB45</f>
        <v>0</v>
      </c>
      <c r="AC45" s="16">
        <f>금월!AC45-전월!AC45</f>
        <v>0</v>
      </c>
      <c r="AD45" s="16">
        <f>금월!AD45-전월!AD45</f>
        <v>0</v>
      </c>
      <c r="AE45" s="16">
        <f>금월!AE45-전월!AE45</f>
        <v>0</v>
      </c>
      <c r="AF45" s="16">
        <f>금월!AF45-전월!AF45</f>
        <v>0</v>
      </c>
      <c r="AG45" s="207">
        <f>금월!AG45-전월!AG45</f>
        <v>0</v>
      </c>
      <c r="AH45" s="207">
        <f>금월!AH45-전월!AH45</f>
        <v>0</v>
      </c>
      <c r="AI45" s="16">
        <f>금월!AI45-전월!AI45</f>
        <v>0</v>
      </c>
      <c r="AJ45" s="16">
        <f>금월!AJ45-전월!AJ45</f>
        <v>0</v>
      </c>
      <c r="AK45" s="16">
        <f>금월!AK45-전월!AK45</f>
        <v>0</v>
      </c>
      <c r="AL45" s="16">
        <f>금월!AL45-전월!AL45</f>
        <v>0</v>
      </c>
      <c r="AM45" s="16">
        <f>금월!AM45-전월!AM45</f>
        <v>0</v>
      </c>
      <c r="AN45" s="16">
        <f>금월!AN45-전월!AN45</f>
        <v>0</v>
      </c>
      <c r="AO45" s="16">
        <f>금월!AO45-전월!AO45</f>
        <v>0</v>
      </c>
      <c r="AP45" s="16">
        <f>금월!AP45-전월!AP45</f>
        <v>0</v>
      </c>
      <c r="AQ45" s="16">
        <f>금월!AQ45-전월!AQ45</f>
        <v>0</v>
      </c>
      <c r="AR45" s="16">
        <f>금월!AR45-전월!AR45</f>
        <v>0</v>
      </c>
      <c r="AS45" s="16">
        <f>금월!AS45-전월!AS45</f>
        <v>0</v>
      </c>
      <c r="AT45" s="16">
        <f>금월!AT45-전월!AT45</f>
        <v>0</v>
      </c>
      <c r="AU45" s="16">
        <f>금월!AU45-전월!AU45</f>
        <v>0</v>
      </c>
      <c r="AV45" s="16">
        <f>금월!AV45-전월!AV45</f>
        <v>0</v>
      </c>
      <c r="AW45" s="16">
        <f>금월!AW45-전월!AW45</f>
        <v>0</v>
      </c>
      <c r="AX45" s="16">
        <f>금월!AX45-전월!AX45</f>
        <v>0</v>
      </c>
      <c r="AY45" s="16">
        <f>금월!AY45-전월!AY45</f>
        <v>0</v>
      </c>
      <c r="AZ45" s="16">
        <f>금월!AZ45-전월!AZ45</f>
        <v>0</v>
      </c>
      <c r="BA45" s="16">
        <f>금월!BA45-전월!BA45</f>
        <v>0</v>
      </c>
      <c r="BB45" s="16">
        <f>금월!BB45-전월!BB45</f>
        <v>0</v>
      </c>
      <c r="BC45" s="16">
        <f>금월!BC45-전월!BC45</f>
        <v>0</v>
      </c>
      <c r="BD45" s="16">
        <f>금월!BD45-전월!BD45</f>
        <v>0</v>
      </c>
      <c r="BE45" s="16">
        <f>금월!BE45-전월!BE45</f>
        <v>0</v>
      </c>
      <c r="BF45" s="16">
        <f>금월!BF45-전월!BF45</f>
        <v>0</v>
      </c>
      <c r="BG45" s="16">
        <f>금월!BG45-전월!BG45</f>
        <v>0</v>
      </c>
      <c r="BH45" s="16">
        <f>금월!BH45-전월!BH45</f>
        <v>0</v>
      </c>
      <c r="BI45" s="16">
        <f>금월!BI45-전월!BI45</f>
        <v>0</v>
      </c>
    </row>
    <row r="46" spans="1:61">
      <c r="A46" s="423"/>
      <c r="B46" s="400"/>
      <c r="C46" s="26" t="s">
        <v>46</v>
      </c>
      <c r="D46" s="101"/>
      <c r="E46" s="103">
        <f>SUM(F46:BI46)</f>
        <v>0</v>
      </c>
      <c r="F46" s="16">
        <f>금월!F46-전월!F46</f>
        <v>0</v>
      </c>
      <c r="G46" s="16">
        <f>금월!G46-전월!G46</f>
        <v>0</v>
      </c>
      <c r="H46" s="16">
        <f>금월!H46-전월!H46</f>
        <v>0</v>
      </c>
      <c r="I46" s="16">
        <f>금월!I46-전월!I46</f>
        <v>0</v>
      </c>
      <c r="J46" s="16">
        <f>금월!J46-전월!J46</f>
        <v>0</v>
      </c>
      <c r="K46" s="16">
        <f>금월!K46-전월!K46</f>
        <v>0</v>
      </c>
      <c r="L46" s="16">
        <f>금월!L46-전월!L46</f>
        <v>0</v>
      </c>
      <c r="M46" s="16">
        <f>금월!M46-전월!M46</f>
        <v>0</v>
      </c>
      <c r="N46" s="16">
        <f>금월!N46-전월!N46</f>
        <v>0</v>
      </c>
      <c r="O46" s="16">
        <f>금월!O46-전월!O46</f>
        <v>0</v>
      </c>
      <c r="P46" s="16">
        <f>금월!P46-전월!P46</f>
        <v>0</v>
      </c>
      <c r="Q46" s="16">
        <f>금월!Q46-전월!Q46</f>
        <v>0</v>
      </c>
      <c r="R46" s="16">
        <f>금월!R46-전월!R46</f>
        <v>0</v>
      </c>
      <c r="S46" s="16">
        <f>금월!S46-전월!S46</f>
        <v>0</v>
      </c>
      <c r="T46" s="16">
        <f>금월!T46-전월!T46</f>
        <v>0</v>
      </c>
      <c r="U46" s="16">
        <f>금월!U46-전월!U46</f>
        <v>0</v>
      </c>
      <c r="V46" s="16">
        <f>금월!V46-전월!V46</f>
        <v>0</v>
      </c>
      <c r="W46" s="16">
        <f>금월!W46-전월!W46</f>
        <v>0</v>
      </c>
      <c r="X46" s="16">
        <f>금월!X46-전월!X46</f>
        <v>0</v>
      </c>
      <c r="Y46" s="16">
        <f>금월!Y46-전월!Y46</f>
        <v>0</v>
      </c>
      <c r="Z46" s="16">
        <f>금월!Z46-전월!Z46</f>
        <v>0</v>
      </c>
      <c r="AA46" s="16">
        <f>금월!AA46-전월!AA46</f>
        <v>0</v>
      </c>
      <c r="AB46" s="16">
        <f>금월!AB46-전월!AB46</f>
        <v>0</v>
      </c>
      <c r="AC46" s="16">
        <f>금월!AC46-전월!AC46</f>
        <v>0</v>
      </c>
      <c r="AD46" s="16">
        <f>금월!AD46-전월!AD46</f>
        <v>0</v>
      </c>
      <c r="AE46" s="16">
        <f>금월!AE46-전월!AE46</f>
        <v>0</v>
      </c>
      <c r="AF46" s="16">
        <f>금월!AF46-전월!AF46</f>
        <v>0</v>
      </c>
      <c r="AG46" s="207">
        <f>금월!AG46-전월!AG46</f>
        <v>0</v>
      </c>
      <c r="AH46" s="207">
        <f>금월!AH46-전월!AH46</f>
        <v>0</v>
      </c>
      <c r="AI46" s="16">
        <f>금월!AI46-전월!AI46</f>
        <v>0</v>
      </c>
      <c r="AJ46" s="16">
        <f>금월!AJ46-전월!AJ46</f>
        <v>0</v>
      </c>
      <c r="AK46" s="16">
        <f>금월!AK46-전월!AK46</f>
        <v>0</v>
      </c>
      <c r="AL46" s="16">
        <f>금월!AL46-전월!AL46</f>
        <v>0</v>
      </c>
      <c r="AM46" s="16">
        <f>금월!AM46-전월!AM46</f>
        <v>0</v>
      </c>
      <c r="AN46" s="16">
        <f>금월!AN46-전월!AN46</f>
        <v>0</v>
      </c>
      <c r="AO46" s="16">
        <f>금월!AO46-전월!AO46</f>
        <v>0</v>
      </c>
      <c r="AP46" s="16">
        <f>금월!AP46-전월!AP46</f>
        <v>0</v>
      </c>
      <c r="AQ46" s="16">
        <f>금월!AQ46-전월!AQ46</f>
        <v>0</v>
      </c>
      <c r="AR46" s="16">
        <f>금월!AR46-전월!AR46</f>
        <v>0</v>
      </c>
      <c r="AS46" s="16">
        <f>금월!AS46-전월!AS46</f>
        <v>0</v>
      </c>
      <c r="AT46" s="16">
        <f>금월!AT46-전월!AT46</f>
        <v>0</v>
      </c>
      <c r="AU46" s="16">
        <f>금월!AU46-전월!AU46</f>
        <v>0</v>
      </c>
      <c r="AV46" s="16">
        <f>금월!AV46-전월!AV46</f>
        <v>0</v>
      </c>
      <c r="AW46" s="16">
        <f>금월!AW46-전월!AW46</f>
        <v>0</v>
      </c>
      <c r="AX46" s="16">
        <f>금월!AX46-전월!AX46</f>
        <v>0</v>
      </c>
      <c r="AY46" s="16">
        <f>금월!AY46-전월!AY46</f>
        <v>0</v>
      </c>
      <c r="AZ46" s="16">
        <f>금월!AZ46-전월!AZ46</f>
        <v>0</v>
      </c>
      <c r="BA46" s="16">
        <f>금월!BA46-전월!BA46</f>
        <v>0</v>
      </c>
      <c r="BB46" s="16">
        <f>금월!BB46-전월!BB46</f>
        <v>0</v>
      </c>
      <c r="BC46" s="16">
        <f>금월!BC46-전월!BC46</f>
        <v>0</v>
      </c>
      <c r="BD46" s="16">
        <f>금월!BD46-전월!BD46</f>
        <v>0</v>
      </c>
      <c r="BE46" s="16">
        <f>금월!BE46-전월!BE46</f>
        <v>0</v>
      </c>
      <c r="BF46" s="16">
        <f>금월!BF46-전월!BF46</f>
        <v>0</v>
      </c>
      <c r="BG46" s="16">
        <f>금월!BG46-전월!BG46</f>
        <v>0</v>
      </c>
      <c r="BH46" s="16">
        <f>금월!BH46-전월!BH46</f>
        <v>0</v>
      </c>
      <c r="BI46" s="16">
        <f>금월!BI46-전월!BI46</f>
        <v>0</v>
      </c>
    </row>
    <row r="47" spans="1:61">
      <c r="A47" s="423"/>
      <c r="B47" s="400"/>
      <c r="C47" s="26" t="s">
        <v>47</v>
      </c>
      <c r="D47" s="101"/>
      <c r="E47" s="103">
        <f>SUM(F47:BI47)</f>
        <v>0</v>
      </c>
      <c r="F47" s="16">
        <f>금월!F47-전월!F47</f>
        <v>0</v>
      </c>
      <c r="G47" s="16">
        <f>금월!G47-전월!G47</f>
        <v>0</v>
      </c>
      <c r="H47" s="16">
        <f>금월!H47-전월!H47</f>
        <v>0</v>
      </c>
      <c r="I47" s="16">
        <f>금월!I47-전월!I47</f>
        <v>0</v>
      </c>
      <c r="J47" s="16">
        <f>금월!J47-전월!J47</f>
        <v>0</v>
      </c>
      <c r="K47" s="16">
        <f>금월!K47-전월!K47</f>
        <v>0</v>
      </c>
      <c r="L47" s="16">
        <f>금월!L47-전월!L47</f>
        <v>0</v>
      </c>
      <c r="M47" s="16">
        <f>금월!M47-전월!M47</f>
        <v>0</v>
      </c>
      <c r="N47" s="16">
        <f>금월!N47-전월!N47</f>
        <v>0</v>
      </c>
      <c r="O47" s="16">
        <f>금월!O47-전월!O47</f>
        <v>0</v>
      </c>
      <c r="P47" s="16">
        <f>금월!P47-전월!P47</f>
        <v>0</v>
      </c>
      <c r="Q47" s="16">
        <f>금월!Q47-전월!Q47</f>
        <v>0</v>
      </c>
      <c r="R47" s="16">
        <f>금월!R47-전월!R47</f>
        <v>0</v>
      </c>
      <c r="S47" s="16">
        <f>금월!S47-전월!S47</f>
        <v>0</v>
      </c>
      <c r="T47" s="16">
        <f>금월!T47-전월!T47</f>
        <v>0</v>
      </c>
      <c r="U47" s="16">
        <f>금월!U47-전월!U47</f>
        <v>0</v>
      </c>
      <c r="V47" s="16">
        <f>금월!V47-전월!V47</f>
        <v>0</v>
      </c>
      <c r="W47" s="16">
        <f>금월!W47-전월!W47</f>
        <v>0</v>
      </c>
      <c r="X47" s="16">
        <f>금월!X47-전월!X47</f>
        <v>0</v>
      </c>
      <c r="Y47" s="16">
        <f>금월!Y47-전월!Y47</f>
        <v>0</v>
      </c>
      <c r="Z47" s="16">
        <f>금월!Z47-전월!Z47</f>
        <v>0</v>
      </c>
      <c r="AA47" s="16">
        <f>금월!AA47-전월!AA47</f>
        <v>0</v>
      </c>
      <c r="AB47" s="16">
        <f>금월!AB47-전월!AB47</f>
        <v>0</v>
      </c>
      <c r="AC47" s="16">
        <f>금월!AC47-전월!AC47</f>
        <v>0</v>
      </c>
      <c r="AD47" s="16">
        <f>금월!AD47-전월!AD47</f>
        <v>0</v>
      </c>
      <c r="AE47" s="16">
        <f>금월!AE47-전월!AE47</f>
        <v>0</v>
      </c>
      <c r="AF47" s="16">
        <f>금월!AF47-전월!AF47</f>
        <v>0</v>
      </c>
      <c r="AG47" s="207">
        <f>금월!AG47-전월!AG47</f>
        <v>0</v>
      </c>
      <c r="AH47" s="207">
        <f>금월!AH47-전월!AH47</f>
        <v>0</v>
      </c>
      <c r="AI47" s="16">
        <f>금월!AI47-전월!AI47</f>
        <v>0</v>
      </c>
      <c r="AJ47" s="16">
        <f>금월!AJ47-전월!AJ47</f>
        <v>0</v>
      </c>
      <c r="AK47" s="16">
        <f>금월!AK47-전월!AK47</f>
        <v>0</v>
      </c>
      <c r="AL47" s="16">
        <f>금월!AL47-전월!AL47</f>
        <v>0</v>
      </c>
      <c r="AM47" s="16">
        <f>금월!AM47-전월!AM47</f>
        <v>0</v>
      </c>
      <c r="AN47" s="16">
        <f>금월!AN47-전월!AN47</f>
        <v>0</v>
      </c>
      <c r="AO47" s="16">
        <f>금월!AO47-전월!AO47</f>
        <v>0</v>
      </c>
      <c r="AP47" s="16">
        <f>금월!AP47-전월!AP47</f>
        <v>0</v>
      </c>
      <c r="AQ47" s="16">
        <f>금월!AQ47-전월!AQ47</f>
        <v>0</v>
      </c>
      <c r="AR47" s="16">
        <f>금월!AR47-전월!AR47</f>
        <v>0</v>
      </c>
      <c r="AS47" s="16">
        <f>금월!AS47-전월!AS47</f>
        <v>0</v>
      </c>
      <c r="AT47" s="16">
        <f>금월!AT47-전월!AT47</f>
        <v>0</v>
      </c>
      <c r="AU47" s="16">
        <f>금월!AU47-전월!AU47</f>
        <v>0</v>
      </c>
      <c r="AV47" s="16">
        <f>금월!AV47-전월!AV47</f>
        <v>0</v>
      </c>
      <c r="AW47" s="16">
        <f>금월!AW47-전월!AW47</f>
        <v>0</v>
      </c>
      <c r="AX47" s="16">
        <f>금월!AX47-전월!AX47</f>
        <v>0</v>
      </c>
      <c r="AY47" s="16">
        <f>금월!AY47-전월!AY47</f>
        <v>0</v>
      </c>
      <c r="AZ47" s="16">
        <f>금월!AZ47-전월!AZ47</f>
        <v>0</v>
      </c>
      <c r="BA47" s="16">
        <f>금월!BA47-전월!BA47</f>
        <v>0</v>
      </c>
      <c r="BB47" s="16">
        <f>금월!BB47-전월!BB47</f>
        <v>0</v>
      </c>
      <c r="BC47" s="16">
        <f>금월!BC47-전월!BC47</f>
        <v>0</v>
      </c>
      <c r="BD47" s="16">
        <f>금월!BD47-전월!BD47</f>
        <v>0</v>
      </c>
      <c r="BE47" s="16">
        <f>금월!BE47-전월!BE47</f>
        <v>0</v>
      </c>
      <c r="BF47" s="16">
        <f>금월!BF47-전월!BF47</f>
        <v>0</v>
      </c>
      <c r="BG47" s="16">
        <f>금월!BG47-전월!BG47</f>
        <v>0</v>
      </c>
      <c r="BH47" s="16">
        <f>금월!BH47-전월!BH47</f>
        <v>0</v>
      </c>
      <c r="BI47" s="16">
        <f>금월!BI47-전월!BI47</f>
        <v>0</v>
      </c>
    </row>
    <row r="48" spans="1:61">
      <c r="A48" s="423"/>
      <c r="B48" s="400"/>
      <c r="C48" s="26" t="s">
        <v>48</v>
      </c>
      <c r="D48" s="101"/>
      <c r="E48" s="103">
        <f>SUM(F48:BI48)</f>
        <v>0</v>
      </c>
      <c r="F48" s="16">
        <f>금월!F48-전월!F48</f>
        <v>0</v>
      </c>
      <c r="G48" s="16">
        <f>금월!G48-전월!G48</f>
        <v>0</v>
      </c>
      <c r="H48" s="16">
        <f>금월!H48-전월!H48</f>
        <v>0</v>
      </c>
      <c r="I48" s="16">
        <f>금월!I48-전월!I48</f>
        <v>0</v>
      </c>
      <c r="J48" s="16">
        <f>금월!J48-전월!J48</f>
        <v>0</v>
      </c>
      <c r="K48" s="16">
        <f>금월!K48-전월!K48</f>
        <v>0</v>
      </c>
      <c r="L48" s="16">
        <f>금월!L48-전월!L48</f>
        <v>0</v>
      </c>
      <c r="M48" s="16">
        <f>금월!M48-전월!M48</f>
        <v>0</v>
      </c>
      <c r="N48" s="16">
        <f>금월!N48-전월!N48</f>
        <v>0</v>
      </c>
      <c r="O48" s="16">
        <f>금월!O48-전월!O48</f>
        <v>0</v>
      </c>
      <c r="P48" s="16">
        <f>금월!P48-전월!P48</f>
        <v>0</v>
      </c>
      <c r="Q48" s="16">
        <f>금월!Q48-전월!Q48</f>
        <v>0</v>
      </c>
      <c r="R48" s="16">
        <f>금월!R48-전월!R48</f>
        <v>0</v>
      </c>
      <c r="S48" s="16">
        <f>금월!S48-전월!S48</f>
        <v>0</v>
      </c>
      <c r="T48" s="16">
        <f>금월!T48-전월!T48</f>
        <v>0</v>
      </c>
      <c r="U48" s="16">
        <f>금월!U48-전월!U48</f>
        <v>0</v>
      </c>
      <c r="V48" s="16">
        <f>금월!V48-전월!V48</f>
        <v>0</v>
      </c>
      <c r="W48" s="16">
        <f>금월!W48-전월!W48</f>
        <v>0</v>
      </c>
      <c r="X48" s="16">
        <f>금월!X48-전월!X48</f>
        <v>0</v>
      </c>
      <c r="Y48" s="16">
        <f>금월!Y48-전월!Y48</f>
        <v>0</v>
      </c>
      <c r="Z48" s="16">
        <f>금월!Z48-전월!Z48</f>
        <v>0</v>
      </c>
      <c r="AA48" s="16">
        <f>금월!AA48-전월!AA48</f>
        <v>0</v>
      </c>
      <c r="AB48" s="16">
        <f>금월!AB48-전월!AB48</f>
        <v>0</v>
      </c>
      <c r="AC48" s="16">
        <f>금월!AC48-전월!AC48</f>
        <v>0</v>
      </c>
      <c r="AD48" s="16">
        <f>금월!AD48-전월!AD48</f>
        <v>0</v>
      </c>
      <c r="AE48" s="16">
        <f>금월!AE48-전월!AE48</f>
        <v>0</v>
      </c>
      <c r="AF48" s="16">
        <f>금월!AF48-전월!AF48</f>
        <v>0</v>
      </c>
      <c r="AG48" s="207">
        <f>금월!AG48-전월!AG48</f>
        <v>0</v>
      </c>
      <c r="AH48" s="207">
        <f>금월!AH48-전월!AH48</f>
        <v>0</v>
      </c>
      <c r="AI48" s="16">
        <f>금월!AI48-전월!AI48</f>
        <v>0</v>
      </c>
      <c r="AJ48" s="16">
        <f>금월!AJ48-전월!AJ48</f>
        <v>0</v>
      </c>
      <c r="AK48" s="16">
        <f>금월!AK48-전월!AK48</f>
        <v>0</v>
      </c>
      <c r="AL48" s="16">
        <f>금월!AL48-전월!AL48</f>
        <v>0</v>
      </c>
      <c r="AM48" s="16">
        <f>금월!AM48-전월!AM48</f>
        <v>0</v>
      </c>
      <c r="AN48" s="16">
        <f>금월!AN48-전월!AN48</f>
        <v>0</v>
      </c>
      <c r="AO48" s="16">
        <f>금월!AO48-전월!AO48</f>
        <v>0</v>
      </c>
      <c r="AP48" s="16">
        <f>금월!AP48-전월!AP48</f>
        <v>0</v>
      </c>
      <c r="AQ48" s="16">
        <f>금월!AQ48-전월!AQ48</f>
        <v>0</v>
      </c>
      <c r="AR48" s="16">
        <f>금월!AR48-전월!AR48</f>
        <v>0</v>
      </c>
      <c r="AS48" s="16">
        <f>금월!AS48-전월!AS48</f>
        <v>0</v>
      </c>
      <c r="AT48" s="16">
        <f>금월!AT48-전월!AT48</f>
        <v>0</v>
      </c>
      <c r="AU48" s="16">
        <f>금월!AU48-전월!AU48</f>
        <v>0</v>
      </c>
      <c r="AV48" s="16">
        <f>금월!AV48-전월!AV48</f>
        <v>0</v>
      </c>
      <c r="AW48" s="16">
        <f>금월!AW48-전월!AW48</f>
        <v>0</v>
      </c>
      <c r="AX48" s="16">
        <f>금월!AX48-전월!AX48</f>
        <v>0</v>
      </c>
      <c r="AY48" s="16">
        <f>금월!AY48-전월!AY48</f>
        <v>0</v>
      </c>
      <c r="AZ48" s="16">
        <f>금월!AZ48-전월!AZ48</f>
        <v>0</v>
      </c>
      <c r="BA48" s="16">
        <f>금월!BA48-전월!BA48</f>
        <v>0</v>
      </c>
      <c r="BB48" s="16">
        <f>금월!BB48-전월!BB48</f>
        <v>0</v>
      </c>
      <c r="BC48" s="16">
        <f>금월!BC48-전월!BC48</f>
        <v>0</v>
      </c>
      <c r="BD48" s="16">
        <f>금월!BD48-전월!BD48</f>
        <v>0</v>
      </c>
      <c r="BE48" s="16">
        <f>금월!BE48-전월!BE48</f>
        <v>0</v>
      </c>
      <c r="BF48" s="16">
        <f>금월!BF48-전월!BF48</f>
        <v>0</v>
      </c>
      <c r="BG48" s="16">
        <f>금월!BG48-전월!BG48</f>
        <v>0</v>
      </c>
      <c r="BH48" s="16">
        <f>금월!BH48-전월!BH48</f>
        <v>0</v>
      </c>
      <c r="BI48" s="16">
        <f>금월!BI48-전월!BI48</f>
        <v>0</v>
      </c>
    </row>
    <row r="49" spans="1:61">
      <c r="A49" s="423"/>
      <c r="B49" s="36" t="s">
        <v>102</v>
      </c>
      <c r="C49" s="36"/>
      <c r="D49" s="101"/>
      <c r="E49" s="103">
        <f t="shared" ref="E49:E63" si="19">SUM(F49:BI49)</f>
        <v>0</v>
      </c>
      <c r="F49" s="16">
        <f>금월!F49-전월!F49</f>
        <v>0</v>
      </c>
      <c r="G49" s="16">
        <f>금월!G49-전월!G49</f>
        <v>0</v>
      </c>
      <c r="H49" s="16">
        <f>금월!H49-전월!H49</f>
        <v>0</v>
      </c>
      <c r="I49" s="16">
        <f>금월!I49-전월!I49</f>
        <v>0</v>
      </c>
      <c r="J49" s="16">
        <f>금월!J49-전월!J49</f>
        <v>0</v>
      </c>
      <c r="K49" s="16">
        <f>금월!K49-전월!K49</f>
        <v>0</v>
      </c>
      <c r="L49" s="16">
        <f>금월!L49-전월!L49</f>
        <v>0</v>
      </c>
      <c r="M49" s="16">
        <f>금월!M49-전월!M49</f>
        <v>0</v>
      </c>
      <c r="N49" s="16">
        <f>금월!N49-전월!N49</f>
        <v>0</v>
      </c>
      <c r="O49" s="16">
        <f>금월!O49-전월!O49</f>
        <v>0</v>
      </c>
      <c r="P49" s="16">
        <f>금월!P49-전월!P49</f>
        <v>0</v>
      </c>
      <c r="Q49" s="16">
        <f>금월!Q49-전월!Q49</f>
        <v>0</v>
      </c>
      <c r="R49" s="16">
        <f>금월!R49-전월!R49</f>
        <v>0</v>
      </c>
      <c r="S49" s="16">
        <f>금월!S49-전월!S49</f>
        <v>0</v>
      </c>
      <c r="T49" s="16">
        <f>금월!T49-전월!T49</f>
        <v>0</v>
      </c>
      <c r="U49" s="16">
        <f>금월!U49-전월!U49</f>
        <v>0</v>
      </c>
      <c r="V49" s="16">
        <f>금월!V49-전월!V49</f>
        <v>0</v>
      </c>
      <c r="W49" s="16">
        <f>금월!W49-전월!W49</f>
        <v>0</v>
      </c>
      <c r="X49" s="16">
        <f>금월!X49-전월!X49</f>
        <v>0</v>
      </c>
      <c r="Y49" s="16">
        <f>금월!Y49-전월!Y49</f>
        <v>0</v>
      </c>
      <c r="Z49" s="16">
        <f>금월!Z49-전월!Z49</f>
        <v>0</v>
      </c>
      <c r="AA49" s="16">
        <f>금월!AA49-전월!AA49</f>
        <v>0</v>
      </c>
      <c r="AB49" s="16">
        <f>금월!AB49-전월!AB49</f>
        <v>0</v>
      </c>
      <c r="AC49" s="16">
        <f>금월!AC49-전월!AC49</f>
        <v>0</v>
      </c>
      <c r="AD49" s="16">
        <f>금월!AD49-전월!AD49</f>
        <v>0</v>
      </c>
      <c r="AE49" s="16">
        <f>금월!AE49-전월!AE49</f>
        <v>0</v>
      </c>
      <c r="AF49" s="16">
        <f>금월!AF49-전월!AF49</f>
        <v>0</v>
      </c>
      <c r="AG49" s="207">
        <f>금월!AG49-전월!AG49</f>
        <v>0</v>
      </c>
      <c r="AH49" s="207">
        <f>금월!AH49-전월!AH49</f>
        <v>0</v>
      </c>
      <c r="AI49" s="16">
        <f>금월!AI49-전월!AI49</f>
        <v>0</v>
      </c>
      <c r="AJ49" s="16">
        <f>금월!AJ49-전월!AJ49</f>
        <v>0</v>
      </c>
      <c r="AK49" s="16">
        <f>금월!AK49-전월!AK49</f>
        <v>0</v>
      </c>
      <c r="AL49" s="16">
        <f>금월!AL49-전월!AL49</f>
        <v>0</v>
      </c>
      <c r="AM49" s="16">
        <f>금월!AM49-전월!AM49</f>
        <v>0</v>
      </c>
      <c r="AN49" s="16">
        <f>금월!AN49-전월!AN49</f>
        <v>0</v>
      </c>
      <c r="AO49" s="16">
        <f>금월!AO49-전월!AO49</f>
        <v>0</v>
      </c>
      <c r="AP49" s="16">
        <f>금월!AP49-전월!AP49</f>
        <v>0</v>
      </c>
      <c r="AQ49" s="16">
        <f>금월!AQ49-전월!AQ49</f>
        <v>0</v>
      </c>
      <c r="AR49" s="16">
        <f>금월!AR49-전월!AR49</f>
        <v>0</v>
      </c>
      <c r="AS49" s="16">
        <f>금월!AS49-전월!AS49</f>
        <v>0</v>
      </c>
      <c r="AT49" s="16">
        <f>금월!AT49-전월!AT49</f>
        <v>0</v>
      </c>
      <c r="AU49" s="16">
        <f>금월!AU49-전월!AU49</f>
        <v>0</v>
      </c>
      <c r="AV49" s="16">
        <f>금월!AV49-전월!AV49</f>
        <v>0</v>
      </c>
      <c r="AW49" s="16">
        <f>금월!AW49-전월!AW49</f>
        <v>0</v>
      </c>
      <c r="AX49" s="16">
        <f>금월!AX49-전월!AX49</f>
        <v>0</v>
      </c>
      <c r="AY49" s="16">
        <f>금월!AY49-전월!AY49</f>
        <v>0</v>
      </c>
      <c r="AZ49" s="16">
        <f>금월!AZ49-전월!AZ49</f>
        <v>0</v>
      </c>
      <c r="BA49" s="16">
        <f>금월!BA49-전월!BA49</f>
        <v>0</v>
      </c>
      <c r="BB49" s="16">
        <f>금월!BB49-전월!BB49</f>
        <v>0</v>
      </c>
      <c r="BC49" s="16">
        <f>금월!BC49-전월!BC49</f>
        <v>0</v>
      </c>
      <c r="BD49" s="16">
        <f>금월!BD49-전월!BD49</f>
        <v>0</v>
      </c>
      <c r="BE49" s="16">
        <f>금월!BE49-전월!BE49</f>
        <v>0</v>
      </c>
      <c r="BF49" s="16">
        <f>금월!BF49-전월!BF49</f>
        <v>0</v>
      </c>
      <c r="BG49" s="16">
        <f>금월!BG49-전월!BG49</f>
        <v>0</v>
      </c>
      <c r="BH49" s="16">
        <f>금월!BH49-전월!BH49</f>
        <v>0</v>
      </c>
      <c r="BI49" s="16">
        <f>금월!BI49-전월!BI49</f>
        <v>0</v>
      </c>
    </row>
    <row r="50" spans="1:61">
      <c r="A50" s="423"/>
      <c r="B50" s="37" t="s">
        <v>103</v>
      </c>
      <c r="C50" s="37"/>
      <c r="D50" s="106"/>
      <c r="E50" s="107">
        <f t="shared" si="19"/>
        <v>0</v>
      </c>
      <c r="F50" s="16">
        <f>금월!F50-전월!F50</f>
        <v>0</v>
      </c>
      <c r="G50" s="16">
        <f>금월!G50-전월!G50</f>
        <v>0</v>
      </c>
      <c r="H50" s="16">
        <f>금월!H50-전월!H50</f>
        <v>0</v>
      </c>
      <c r="I50" s="16">
        <f>금월!I50-전월!I50</f>
        <v>0</v>
      </c>
      <c r="J50" s="16">
        <f>금월!J50-전월!J50</f>
        <v>0</v>
      </c>
      <c r="K50" s="16">
        <f>금월!K50-전월!K50</f>
        <v>0</v>
      </c>
      <c r="L50" s="16">
        <f>금월!L50-전월!L50</f>
        <v>0</v>
      </c>
      <c r="M50" s="16">
        <f>금월!M50-전월!M50</f>
        <v>0</v>
      </c>
      <c r="N50" s="16">
        <f>금월!N50-전월!N50</f>
        <v>0</v>
      </c>
      <c r="O50" s="16">
        <f>금월!O50-전월!O50</f>
        <v>0</v>
      </c>
      <c r="P50" s="16">
        <f>금월!P50-전월!P50</f>
        <v>0</v>
      </c>
      <c r="Q50" s="16">
        <f>금월!Q50-전월!Q50</f>
        <v>0</v>
      </c>
      <c r="R50" s="16">
        <f>금월!R50-전월!R50</f>
        <v>0</v>
      </c>
      <c r="S50" s="16">
        <f>금월!S50-전월!S50</f>
        <v>0</v>
      </c>
      <c r="T50" s="16">
        <f>금월!T50-전월!T50</f>
        <v>0</v>
      </c>
      <c r="U50" s="16">
        <f>금월!U50-전월!U50</f>
        <v>0</v>
      </c>
      <c r="V50" s="16">
        <f>금월!V50-전월!V50</f>
        <v>0</v>
      </c>
      <c r="W50" s="16">
        <f>금월!W50-전월!W50</f>
        <v>0</v>
      </c>
      <c r="X50" s="16">
        <f>금월!X50-전월!X50</f>
        <v>0</v>
      </c>
      <c r="Y50" s="16">
        <f>금월!Y50-전월!Y50</f>
        <v>0</v>
      </c>
      <c r="Z50" s="16">
        <f>금월!Z50-전월!Z50</f>
        <v>0</v>
      </c>
      <c r="AA50" s="16">
        <f>금월!AA50-전월!AA50</f>
        <v>0</v>
      </c>
      <c r="AB50" s="16">
        <f>금월!AB50-전월!AB50</f>
        <v>0</v>
      </c>
      <c r="AC50" s="16">
        <f>금월!AC50-전월!AC50</f>
        <v>0</v>
      </c>
      <c r="AD50" s="16">
        <f>금월!AD50-전월!AD50</f>
        <v>0</v>
      </c>
      <c r="AE50" s="16">
        <f>금월!AE50-전월!AE50</f>
        <v>0</v>
      </c>
      <c r="AF50" s="16">
        <f>금월!AF50-전월!AF50</f>
        <v>0</v>
      </c>
      <c r="AG50" s="207">
        <f>금월!AG50-전월!AG50</f>
        <v>0</v>
      </c>
      <c r="AH50" s="207">
        <f>금월!AH50-전월!AH50</f>
        <v>0</v>
      </c>
      <c r="AI50" s="16">
        <f>금월!AI50-전월!AI50</f>
        <v>0</v>
      </c>
      <c r="AJ50" s="16">
        <f>금월!AJ50-전월!AJ50</f>
        <v>0</v>
      </c>
      <c r="AK50" s="16">
        <f>금월!AK50-전월!AK50</f>
        <v>0</v>
      </c>
      <c r="AL50" s="16">
        <f>금월!AL50-전월!AL50</f>
        <v>0</v>
      </c>
      <c r="AM50" s="16">
        <f>금월!AM50-전월!AM50</f>
        <v>0</v>
      </c>
      <c r="AN50" s="16">
        <f>금월!AN50-전월!AN50</f>
        <v>0</v>
      </c>
      <c r="AO50" s="16">
        <f>금월!AO50-전월!AO50</f>
        <v>0</v>
      </c>
      <c r="AP50" s="16">
        <f>금월!AP50-전월!AP50</f>
        <v>0</v>
      </c>
      <c r="AQ50" s="16">
        <f>금월!AQ50-전월!AQ50</f>
        <v>0</v>
      </c>
      <c r="AR50" s="16">
        <f>금월!AR50-전월!AR50</f>
        <v>0</v>
      </c>
      <c r="AS50" s="16">
        <f>금월!AS50-전월!AS50</f>
        <v>0</v>
      </c>
      <c r="AT50" s="16">
        <f>금월!AT50-전월!AT50</f>
        <v>0</v>
      </c>
      <c r="AU50" s="16">
        <f>금월!AU50-전월!AU50</f>
        <v>0</v>
      </c>
      <c r="AV50" s="16">
        <f>금월!AV50-전월!AV50</f>
        <v>0</v>
      </c>
      <c r="AW50" s="16">
        <f>금월!AW50-전월!AW50</f>
        <v>0</v>
      </c>
      <c r="AX50" s="16">
        <f>금월!AX50-전월!AX50</f>
        <v>0</v>
      </c>
      <c r="AY50" s="16">
        <f>금월!AY50-전월!AY50</f>
        <v>0</v>
      </c>
      <c r="AZ50" s="16">
        <f>금월!AZ50-전월!AZ50</f>
        <v>0</v>
      </c>
      <c r="BA50" s="16">
        <f>금월!BA50-전월!BA50</f>
        <v>0</v>
      </c>
      <c r="BB50" s="16">
        <f>금월!BB50-전월!BB50</f>
        <v>0</v>
      </c>
      <c r="BC50" s="16">
        <f>금월!BC50-전월!BC50</f>
        <v>0</v>
      </c>
      <c r="BD50" s="16">
        <f>금월!BD50-전월!BD50</f>
        <v>0</v>
      </c>
      <c r="BE50" s="16">
        <f>금월!BE50-전월!BE50</f>
        <v>0</v>
      </c>
      <c r="BF50" s="16">
        <f>금월!BF50-전월!BF50</f>
        <v>0</v>
      </c>
      <c r="BG50" s="16">
        <f>금월!BG50-전월!BG50</f>
        <v>0</v>
      </c>
      <c r="BH50" s="16">
        <f>금월!BH50-전월!BH50</f>
        <v>0</v>
      </c>
      <c r="BI50" s="16">
        <f>금월!BI50-전월!BI50</f>
        <v>0</v>
      </c>
    </row>
    <row r="51" spans="1:61" s="13" customFormat="1">
      <c r="A51" s="423"/>
      <c r="B51" s="232" t="s">
        <v>196</v>
      </c>
      <c r="C51" s="232"/>
      <c r="D51" s="260"/>
      <c r="E51" s="298">
        <f t="shared" si="19"/>
        <v>0</v>
      </c>
      <c r="F51" s="334">
        <f>금월!F51-전월!F51</f>
        <v>0</v>
      </c>
      <c r="G51" s="334">
        <f>금월!G51-전월!G51</f>
        <v>0</v>
      </c>
      <c r="H51" s="334">
        <f>금월!H51-전월!H51</f>
        <v>0</v>
      </c>
      <c r="I51" s="334">
        <f>금월!I51-전월!I51</f>
        <v>0</v>
      </c>
      <c r="J51" s="334">
        <f>금월!J51-전월!J51</f>
        <v>0</v>
      </c>
      <c r="K51" s="334">
        <f>금월!K51-전월!K51</f>
        <v>0</v>
      </c>
      <c r="L51" s="334">
        <f>금월!L51-전월!L51</f>
        <v>0</v>
      </c>
      <c r="M51" s="334">
        <f>금월!M51-전월!M51</f>
        <v>0</v>
      </c>
      <c r="N51" s="334">
        <f>금월!N51-전월!N51</f>
        <v>0</v>
      </c>
      <c r="O51" s="334">
        <f>금월!O51-전월!O51</f>
        <v>0</v>
      </c>
      <c r="P51" s="334">
        <f>금월!P51-전월!P51</f>
        <v>0</v>
      </c>
      <c r="Q51" s="334">
        <f>금월!Q51-전월!Q51</f>
        <v>0</v>
      </c>
      <c r="R51" s="334">
        <f>금월!R51-전월!R51</f>
        <v>0</v>
      </c>
      <c r="S51" s="334">
        <f>금월!S51-전월!S51</f>
        <v>0</v>
      </c>
      <c r="T51" s="334">
        <f>금월!T51-전월!T51</f>
        <v>0</v>
      </c>
      <c r="U51" s="334">
        <f>금월!U51-전월!U51</f>
        <v>0</v>
      </c>
      <c r="V51" s="334">
        <f>금월!V51-전월!V51</f>
        <v>0</v>
      </c>
      <c r="W51" s="334">
        <f>금월!W51-전월!W51</f>
        <v>0</v>
      </c>
      <c r="X51" s="334">
        <f>금월!X51-전월!X51</f>
        <v>0</v>
      </c>
      <c r="Y51" s="334">
        <f>금월!Y51-전월!Y51</f>
        <v>0</v>
      </c>
      <c r="Z51" s="334">
        <f>금월!Z51-전월!Z51</f>
        <v>0</v>
      </c>
      <c r="AA51" s="334">
        <f>금월!AA51-전월!AA51</f>
        <v>0</v>
      </c>
      <c r="AB51" s="334">
        <f>금월!AB51-전월!AB51</f>
        <v>0</v>
      </c>
      <c r="AC51" s="334">
        <f>금월!AC51-전월!AC51</f>
        <v>0</v>
      </c>
      <c r="AD51" s="334">
        <f>금월!AD51-전월!AD51</f>
        <v>0</v>
      </c>
      <c r="AE51" s="334">
        <f>금월!AE51-전월!AE51</f>
        <v>0</v>
      </c>
      <c r="AF51" s="334">
        <f>금월!AF51-전월!AF51</f>
        <v>0</v>
      </c>
      <c r="AG51" s="334">
        <f>금월!AG51-전월!AG51</f>
        <v>0</v>
      </c>
      <c r="AH51" s="334">
        <f>금월!AH51-전월!AH51</f>
        <v>0</v>
      </c>
      <c r="AI51" s="334">
        <f>금월!AI51-전월!AI51</f>
        <v>0</v>
      </c>
      <c r="AJ51" s="334">
        <f>금월!AJ51-전월!AJ51</f>
        <v>0</v>
      </c>
      <c r="AK51" s="334">
        <f>금월!AK51-전월!AK51</f>
        <v>0</v>
      </c>
      <c r="AL51" s="334">
        <f>금월!AL51-전월!AL51</f>
        <v>0</v>
      </c>
      <c r="AM51" s="334">
        <f>금월!AM51-전월!AM51</f>
        <v>0</v>
      </c>
      <c r="AN51" s="334">
        <f>금월!AN51-전월!AN51</f>
        <v>0</v>
      </c>
      <c r="AO51" s="334">
        <f>금월!AO51-전월!AO51</f>
        <v>0</v>
      </c>
      <c r="AP51" s="334">
        <f>금월!AP51-전월!AP51</f>
        <v>0</v>
      </c>
      <c r="AQ51" s="334">
        <f>금월!AQ51-전월!AQ51</f>
        <v>0</v>
      </c>
      <c r="AR51" s="334">
        <f>금월!AR51-전월!AR51</f>
        <v>0</v>
      </c>
      <c r="AS51" s="334">
        <f>금월!AS51-전월!AS51</f>
        <v>0</v>
      </c>
      <c r="AT51" s="334">
        <f>금월!AT51-전월!AT51</f>
        <v>0</v>
      </c>
      <c r="AU51" s="334">
        <f>금월!AU51-전월!AU51</f>
        <v>0</v>
      </c>
      <c r="AV51" s="334">
        <f>금월!AV51-전월!AV51</f>
        <v>0</v>
      </c>
      <c r="AW51" s="334">
        <f>금월!AW51-전월!AW51</f>
        <v>0</v>
      </c>
      <c r="AX51" s="334">
        <f>금월!AX51-전월!AX51</f>
        <v>0</v>
      </c>
      <c r="AY51" s="334">
        <f>금월!AY51-전월!AY51</f>
        <v>0</v>
      </c>
      <c r="AZ51" s="334">
        <f>금월!AZ51-전월!AZ51</f>
        <v>0</v>
      </c>
      <c r="BA51" s="334">
        <f>금월!BA51-전월!BA51</f>
        <v>0</v>
      </c>
      <c r="BB51" s="334">
        <f>금월!BB51-전월!BB51</f>
        <v>0</v>
      </c>
      <c r="BC51" s="334">
        <f>금월!BC51-전월!BC51</f>
        <v>0</v>
      </c>
      <c r="BD51" s="334">
        <f>금월!BD51-전월!BD51</f>
        <v>0</v>
      </c>
      <c r="BE51" s="334">
        <f>금월!BE51-전월!BE51</f>
        <v>0</v>
      </c>
      <c r="BF51" s="334">
        <f>금월!BF51-전월!BF51</f>
        <v>0</v>
      </c>
      <c r="BG51" s="334">
        <f>금월!BG51-전월!BG51</f>
        <v>0</v>
      </c>
      <c r="BH51" s="334">
        <f>금월!BH51-전월!BH51</f>
        <v>0</v>
      </c>
      <c r="BI51" s="334">
        <f>금월!BI51-전월!BI51</f>
        <v>0</v>
      </c>
    </row>
    <row r="52" spans="1:61" s="112" customFormat="1" ht="17.25" thickBot="1">
      <c r="A52" s="424"/>
      <c r="B52" s="231" t="s">
        <v>386</v>
      </c>
      <c r="C52" s="231"/>
      <c r="D52" s="136"/>
      <c r="E52" s="298">
        <f t="shared" si="19"/>
        <v>1</v>
      </c>
      <c r="F52" s="334">
        <f>금월!F52-전월!F52</f>
        <v>0</v>
      </c>
      <c r="G52" s="334">
        <f>금월!G52-전월!G52</f>
        <v>0</v>
      </c>
      <c r="H52" s="334">
        <f>금월!H52-전월!H52</f>
        <v>0</v>
      </c>
      <c r="I52" s="334">
        <f>금월!I52-전월!I52</f>
        <v>0</v>
      </c>
      <c r="J52" s="334">
        <f>금월!J52-전월!J52</f>
        <v>0</v>
      </c>
      <c r="K52" s="334">
        <f>금월!K52-전월!K52</f>
        <v>0</v>
      </c>
      <c r="L52" s="334">
        <f>금월!L52-전월!L52</f>
        <v>0</v>
      </c>
      <c r="M52" s="334">
        <f>금월!M52-전월!M52</f>
        <v>0</v>
      </c>
      <c r="N52" s="334">
        <f>금월!N52-전월!N52</f>
        <v>0</v>
      </c>
      <c r="O52" s="334">
        <f>금월!O52-전월!O52</f>
        <v>0</v>
      </c>
      <c r="P52" s="334">
        <f>금월!P52-전월!P52</f>
        <v>0</v>
      </c>
      <c r="Q52" s="334">
        <f>금월!Q52-전월!Q52</f>
        <v>0</v>
      </c>
      <c r="R52" s="334">
        <f>금월!R52-전월!R52</f>
        <v>0</v>
      </c>
      <c r="S52" s="334">
        <f>금월!S52-전월!S52</f>
        <v>0</v>
      </c>
      <c r="T52" s="334">
        <f>금월!T52-전월!T52</f>
        <v>0</v>
      </c>
      <c r="U52" s="334">
        <f>금월!U52-전월!U52</f>
        <v>0</v>
      </c>
      <c r="V52" s="334">
        <f>금월!V52-전월!V52</f>
        <v>0</v>
      </c>
      <c r="W52" s="334">
        <f>금월!W52-전월!W52</f>
        <v>0</v>
      </c>
      <c r="X52" s="334">
        <f>금월!X52-전월!X52</f>
        <v>0</v>
      </c>
      <c r="Y52" s="334">
        <f>금월!Y52-전월!Y52</f>
        <v>0</v>
      </c>
      <c r="Z52" s="334">
        <f>금월!Z52-전월!Z52</f>
        <v>0</v>
      </c>
      <c r="AA52" s="334">
        <f>금월!AA52-전월!AA52</f>
        <v>0</v>
      </c>
      <c r="AB52" s="334">
        <f>금월!AB52-전월!AB52</f>
        <v>0</v>
      </c>
      <c r="AC52" s="334">
        <f>금월!AC52-전월!AC52</f>
        <v>0</v>
      </c>
      <c r="AD52" s="334">
        <f>금월!AD52-전월!AD52</f>
        <v>0</v>
      </c>
      <c r="AE52" s="334">
        <f>금월!AE52-전월!AE52</f>
        <v>0</v>
      </c>
      <c r="AF52" s="334">
        <f>금월!AF52-전월!AF52</f>
        <v>0</v>
      </c>
      <c r="AG52" s="334">
        <f>금월!AG52-전월!AG52</f>
        <v>0</v>
      </c>
      <c r="AH52" s="334">
        <f>금월!AH52-전월!AH52</f>
        <v>0</v>
      </c>
      <c r="AI52" s="334">
        <f>금월!AI52-전월!AI52</f>
        <v>0</v>
      </c>
      <c r="AJ52" s="334">
        <f>금월!AJ52-전월!AJ52</f>
        <v>0</v>
      </c>
      <c r="AK52" s="334">
        <f>금월!AK52-전월!AK52</f>
        <v>0</v>
      </c>
      <c r="AL52" s="334">
        <f>금월!AL52-전월!AL52</f>
        <v>1</v>
      </c>
      <c r="AM52" s="334">
        <f>금월!AM52-전월!AM52</f>
        <v>0</v>
      </c>
      <c r="AN52" s="334">
        <f>금월!AN52-전월!AN52</f>
        <v>0</v>
      </c>
      <c r="AO52" s="334">
        <f>금월!AO52-전월!AO52</f>
        <v>0</v>
      </c>
      <c r="AP52" s="334">
        <f>금월!AP52-전월!AP52</f>
        <v>0</v>
      </c>
      <c r="AQ52" s="334">
        <f>금월!AQ52-전월!AQ52</f>
        <v>0</v>
      </c>
      <c r="AR52" s="334">
        <f>금월!AR52-전월!AR52</f>
        <v>0</v>
      </c>
      <c r="AS52" s="334">
        <f>금월!AS52-전월!AS52</f>
        <v>0</v>
      </c>
      <c r="AT52" s="334">
        <f>금월!AT52-전월!AT52</f>
        <v>0</v>
      </c>
      <c r="AU52" s="334">
        <f>금월!AU52-전월!AU52</f>
        <v>0</v>
      </c>
      <c r="AV52" s="334">
        <f>금월!AV52-전월!AV52</f>
        <v>0</v>
      </c>
      <c r="AW52" s="334">
        <f>금월!AW52-전월!AW52</f>
        <v>0</v>
      </c>
      <c r="AX52" s="334">
        <f>금월!AX52-전월!AX52</f>
        <v>0</v>
      </c>
      <c r="AY52" s="334">
        <f>금월!AY52-전월!AY52</f>
        <v>0</v>
      </c>
      <c r="AZ52" s="334">
        <f>금월!AZ52-전월!AZ52</f>
        <v>0</v>
      </c>
      <c r="BA52" s="334">
        <f>금월!BA52-전월!BA52</f>
        <v>0</v>
      </c>
      <c r="BB52" s="334">
        <f>금월!BB52-전월!BB52</f>
        <v>0</v>
      </c>
      <c r="BC52" s="334">
        <f>금월!BC52-전월!BC52</f>
        <v>0</v>
      </c>
      <c r="BD52" s="334">
        <f>금월!BD52-전월!BD52</f>
        <v>0</v>
      </c>
      <c r="BE52" s="334">
        <f>금월!BE52-전월!BE52</f>
        <v>0</v>
      </c>
      <c r="BF52" s="334">
        <f>금월!BF52-전월!BF52</f>
        <v>0</v>
      </c>
      <c r="BG52" s="334">
        <f>금월!BG52-전월!BG52</f>
        <v>0</v>
      </c>
      <c r="BH52" s="334">
        <f>금월!BH52-전월!BH52</f>
        <v>0</v>
      </c>
      <c r="BI52" s="334">
        <f>금월!BI52-전월!BI52</f>
        <v>0</v>
      </c>
    </row>
    <row r="53" spans="1:61" ht="17.25" thickBot="1">
      <c r="A53" s="62"/>
      <c r="B53" s="367"/>
      <c r="C53" s="367" t="b">
        <f>IF(E53=D53,1)</f>
        <v>0</v>
      </c>
      <c r="D53" s="368">
        <f>SUM(E41:E51)</f>
        <v>5</v>
      </c>
      <c r="E53" s="369">
        <f>SUM(F53:BI53)</f>
        <v>6</v>
      </c>
      <c r="F53" s="370">
        <f>SUM(F41:F52)</f>
        <v>0</v>
      </c>
      <c r="G53" s="370">
        <f t="shared" ref="G53:BI53" si="20">SUM(G41:G52)</f>
        <v>0</v>
      </c>
      <c r="H53" s="370">
        <f t="shared" si="20"/>
        <v>5</v>
      </c>
      <c r="I53" s="370">
        <f t="shared" si="20"/>
        <v>0</v>
      </c>
      <c r="J53" s="370">
        <f t="shared" si="20"/>
        <v>0</v>
      </c>
      <c r="K53" s="370">
        <f t="shared" si="20"/>
        <v>0</v>
      </c>
      <c r="L53" s="370">
        <f t="shared" si="20"/>
        <v>0</v>
      </c>
      <c r="M53" s="370">
        <f t="shared" si="20"/>
        <v>0</v>
      </c>
      <c r="N53" s="370">
        <f t="shared" si="20"/>
        <v>0</v>
      </c>
      <c r="O53" s="370">
        <f t="shared" si="20"/>
        <v>0</v>
      </c>
      <c r="P53" s="370">
        <f t="shared" si="20"/>
        <v>0</v>
      </c>
      <c r="Q53" s="370">
        <f t="shared" si="20"/>
        <v>0</v>
      </c>
      <c r="R53" s="370">
        <f t="shared" si="20"/>
        <v>0</v>
      </c>
      <c r="S53" s="370">
        <f t="shared" si="20"/>
        <v>0</v>
      </c>
      <c r="T53" s="370">
        <f t="shared" si="20"/>
        <v>0</v>
      </c>
      <c r="U53" s="370">
        <f t="shared" si="20"/>
        <v>0</v>
      </c>
      <c r="V53" s="370">
        <f t="shared" si="20"/>
        <v>0</v>
      </c>
      <c r="W53" s="370">
        <f t="shared" si="20"/>
        <v>0</v>
      </c>
      <c r="X53" s="370">
        <f t="shared" si="20"/>
        <v>0</v>
      </c>
      <c r="Y53" s="370">
        <f t="shared" si="20"/>
        <v>0</v>
      </c>
      <c r="Z53" s="370">
        <f t="shared" si="20"/>
        <v>0</v>
      </c>
      <c r="AA53" s="370">
        <f t="shared" si="20"/>
        <v>0</v>
      </c>
      <c r="AB53" s="370">
        <f t="shared" si="20"/>
        <v>0</v>
      </c>
      <c r="AC53" s="370">
        <f t="shared" si="20"/>
        <v>0</v>
      </c>
      <c r="AD53" s="370">
        <f t="shared" si="20"/>
        <v>0</v>
      </c>
      <c r="AE53" s="370">
        <f t="shared" si="20"/>
        <v>0</v>
      </c>
      <c r="AF53" s="370">
        <f t="shared" si="20"/>
        <v>0</v>
      </c>
      <c r="AG53" s="370">
        <f t="shared" si="20"/>
        <v>0</v>
      </c>
      <c r="AH53" s="370">
        <f t="shared" si="20"/>
        <v>0</v>
      </c>
      <c r="AI53" s="370">
        <f t="shared" si="20"/>
        <v>0</v>
      </c>
      <c r="AJ53" s="370">
        <f t="shared" si="20"/>
        <v>0</v>
      </c>
      <c r="AK53" s="370">
        <f t="shared" si="20"/>
        <v>0</v>
      </c>
      <c r="AL53" s="370">
        <f t="shared" si="20"/>
        <v>1</v>
      </c>
      <c r="AM53" s="370">
        <f t="shared" si="20"/>
        <v>0</v>
      </c>
      <c r="AN53" s="370">
        <f t="shared" si="20"/>
        <v>0</v>
      </c>
      <c r="AO53" s="370">
        <f t="shared" si="20"/>
        <v>0</v>
      </c>
      <c r="AP53" s="370">
        <f t="shared" si="20"/>
        <v>0</v>
      </c>
      <c r="AQ53" s="370">
        <f t="shared" si="20"/>
        <v>0</v>
      </c>
      <c r="AR53" s="370">
        <f t="shared" si="20"/>
        <v>0</v>
      </c>
      <c r="AS53" s="370">
        <f t="shared" si="20"/>
        <v>0</v>
      </c>
      <c r="AT53" s="370">
        <f t="shared" si="20"/>
        <v>0</v>
      </c>
      <c r="AU53" s="370">
        <f t="shared" si="20"/>
        <v>0</v>
      </c>
      <c r="AV53" s="370">
        <f t="shared" si="20"/>
        <v>0</v>
      </c>
      <c r="AW53" s="370">
        <f t="shared" si="20"/>
        <v>0</v>
      </c>
      <c r="AX53" s="370">
        <f t="shared" si="20"/>
        <v>0</v>
      </c>
      <c r="AY53" s="370">
        <f t="shared" si="20"/>
        <v>0</v>
      </c>
      <c r="AZ53" s="370">
        <f t="shared" si="20"/>
        <v>0</v>
      </c>
      <c r="BA53" s="370">
        <f t="shared" si="20"/>
        <v>0</v>
      </c>
      <c r="BB53" s="370">
        <f t="shared" si="20"/>
        <v>0</v>
      </c>
      <c r="BC53" s="370">
        <f t="shared" si="20"/>
        <v>0</v>
      </c>
      <c r="BD53" s="370">
        <f t="shared" si="20"/>
        <v>0</v>
      </c>
      <c r="BE53" s="370">
        <f t="shared" si="20"/>
        <v>0</v>
      </c>
      <c r="BF53" s="370">
        <f t="shared" si="20"/>
        <v>0</v>
      </c>
      <c r="BG53" s="370">
        <f t="shared" si="20"/>
        <v>0</v>
      </c>
      <c r="BH53" s="370">
        <f t="shared" si="20"/>
        <v>0</v>
      </c>
      <c r="BI53" s="370">
        <f t="shared" si="20"/>
        <v>0</v>
      </c>
    </row>
    <row r="54" spans="1:61" s="112" customFormat="1" ht="17.25" thickBot="1">
      <c r="A54" s="417" t="s">
        <v>104</v>
      </c>
      <c r="B54" s="127" t="s">
        <v>348</v>
      </c>
      <c r="C54" s="127"/>
      <c r="D54" s="128"/>
      <c r="E54" s="104">
        <f t="shared" si="19"/>
        <v>0</v>
      </c>
      <c r="F54" s="16">
        <f>금월!F54-전월!F54</f>
        <v>0</v>
      </c>
      <c r="G54" s="16">
        <f>금월!G54-전월!G54</f>
        <v>0</v>
      </c>
      <c r="H54" s="16">
        <f>금월!H54-전월!H54</f>
        <v>0</v>
      </c>
      <c r="I54" s="16">
        <f>금월!I54-전월!I54</f>
        <v>0</v>
      </c>
      <c r="J54" s="16">
        <f>금월!J54-전월!J54</f>
        <v>0</v>
      </c>
      <c r="K54" s="16">
        <f>금월!K54-전월!K54</f>
        <v>0</v>
      </c>
      <c r="L54" s="16">
        <f>금월!L54-전월!L54</f>
        <v>0</v>
      </c>
      <c r="M54" s="16">
        <f>금월!M54-전월!M54</f>
        <v>0</v>
      </c>
      <c r="N54" s="16">
        <f>금월!N54-전월!N54</f>
        <v>0</v>
      </c>
      <c r="O54" s="16">
        <f>금월!O54-전월!O54</f>
        <v>0</v>
      </c>
      <c r="P54" s="16">
        <f>금월!P54-전월!P54</f>
        <v>0</v>
      </c>
      <c r="Q54" s="16">
        <f>금월!Q54-전월!Q54</f>
        <v>0</v>
      </c>
      <c r="R54" s="16">
        <f>금월!R54-전월!R54</f>
        <v>0</v>
      </c>
      <c r="S54" s="16">
        <f>금월!S54-전월!S54</f>
        <v>0</v>
      </c>
      <c r="T54" s="16">
        <f>금월!T54-전월!T54</f>
        <v>0</v>
      </c>
      <c r="U54" s="16">
        <f>금월!U54-전월!U54</f>
        <v>0</v>
      </c>
      <c r="V54" s="16">
        <f>금월!V54-전월!V54</f>
        <v>0</v>
      </c>
      <c r="W54" s="16">
        <f>금월!W54-전월!W54</f>
        <v>0</v>
      </c>
      <c r="X54" s="16">
        <f>금월!X54-전월!X54</f>
        <v>0</v>
      </c>
      <c r="Y54" s="16">
        <f>금월!Y54-전월!Y54</f>
        <v>0</v>
      </c>
      <c r="Z54" s="16">
        <f>금월!Z54-전월!Z54</f>
        <v>0</v>
      </c>
      <c r="AA54" s="16">
        <f>금월!AA54-전월!AA54</f>
        <v>0</v>
      </c>
      <c r="AB54" s="16">
        <f>금월!AB54-전월!AB54</f>
        <v>0</v>
      </c>
      <c r="AC54" s="16">
        <f>금월!AC54-전월!AC54</f>
        <v>0</v>
      </c>
      <c r="AD54" s="16">
        <f>금월!AD54-전월!AD54</f>
        <v>0</v>
      </c>
      <c r="AE54" s="16">
        <f>금월!AE54-전월!AE54</f>
        <v>0</v>
      </c>
      <c r="AF54" s="16">
        <f>금월!AF54-전월!AF54</f>
        <v>0</v>
      </c>
      <c r="AG54" s="207">
        <f>금월!AG54-전월!AG54</f>
        <v>0</v>
      </c>
      <c r="AH54" s="207">
        <f>금월!AH54-전월!AH54</f>
        <v>0</v>
      </c>
      <c r="AI54" s="16">
        <f>금월!AI54-전월!AI54</f>
        <v>0</v>
      </c>
      <c r="AJ54" s="16">
        <f>금월!AJ54-전월!AJ54</f>
        <v>0</v>
      </c>
      <c r="AK54" s="16">
        <f>금월!AK54-전월!AK54</f>
        <v>0</v>
      </c>
      <c r="AL54" s="16">
        <f>금월!AL54-전월!AL54</f>
        <v>0</v>
      </c>
      <c r="AM54" s="16">
        <f>금월!AM54-전월!AM54</f>
        <v>0</v>
      </c>
      <c r="AN54" s="16">
        <f>금월!AN54-전월!AN54</f>
        <v>0</v>
      </c>
      <c r="AO54" s="16">
        <f>금월!AO54-전월!AO54</f>
        <v>0</v>
      </c>
      <c r="AP54" s="16">
        <f>금월!AP54-전월!AP54</f>
        <v>0</v>
      </c>
      <c r="AQ54" s="16">
        <f>금월!AQ54-전월!AQ54</f>
        <v>0</v>
      </c>
      <c r="AR54" s="16">
        <f>금월!AR54-전월!AR54</f>
        <v>0</v>
      </c>
      <c r="AS54" s="16">
        <f>금월!AS54-전월!AS54</f>
        <v>0</v>
      </c>
      <c r="AT54" s="16">
        <f>금월!AT54-전월!AT54</f>
        <v>0</v>
      </c>
      <c r="AU54" s="16">
        <f>금월!AU54-전월!AU54</f>
        <v>0</v>
      </c>
      <c r="AV54" s="16">
        <f>금월!AV54-전월!AV54</f>
        <v>0</v>
      </c>
      <c r="AW54" s="16">
        <f>금월!AW54-전월!AW54</f>
        <v>0</v>
      </c>
      <c r="AX54" s="16">
        <f>금월!AX54-전월!AX54</f>
        <v>0</v>
      </c>
      <c r="AY54" s="16">
        <f>금월!AY54-전월!AY54</f>
        <v>0</v>
      </c>
      <c r="AZ54" s="16">
        <f>금월!AZ54-전월!AZ54</f>
        <v>0</v>
      </c>
      <c r="BA54" s="16">
        <f>금월!BA54-전월!BA54</f>
        <v>0</v>
      </c>
      <c r="BB54" s="16">
        <f>금월!BB54-전월!BB54</f>
        <v>0</v>
      </c>
      <c r="BC54" s="16">
        <f>금월!BC54-전월!BC54</f>
        <v>0</v>
      </c>
      <c r="BD54" s="16">
        <f>금월!BD54-전월!BD54</f>
        <v>0</v>
      </c>
      <c r="BE54" s="16">
        <f>금월!BE54-전월!BE54</f>
        <v>0</v>
      </c>
      <c r="BF54" s="16">
        <f>금월!BF54-전월!BF54</f>
        <v>0</v>
      </c>
      <c r="BG54" s="16">
        <f>금월!BG54-전월!BG54</f>
        <v>0</v>
      </c>
      <c r="BH54" s="16">
        <f>금월!BH54-전월!BH54</f>
        <v>0</v>
      </c>
      <c r="BI54" s="16">
        <f>금월!BI54-전월!BI54</f>
        <v>0</v>
      </c>
    </row>
    <row r="55" spans="1:61" s="112" customFormat="1" ht="17.25" thickBot="1">
      <c r="A55" s="420"/>
      <c r="B55" s="36" t="s">
        <v>52</v>
      </c>
      <c r="C55" s="36"/>
      <c r="D55" s="101"/>
      <c r="E55" s="104">
        <f t="shared" si="19"/>
        <v>0</v>
      </c>
      <c r="F55" s="16">
        <f>금월!F55-전월!F55</f>
        <v>0</v>
      </c>
      <c r="G55" s="16">
        <f>금월!G55-전월!G55</f>
        <v>0</v>
      </c>
      <c r="H55" s="16">
        <f>금월!H55-전월!H55</f>
        <v>0</v>
      </c>
      <c r="I55" s="16">
        <f>금월!I55-전월!I55</f>
        <v>0</v>
      </c>
      <c r="J55" s="16">
        <f>금월!J55-전월!J55</f>
        <v>0</v>
      </c>
      <c r="K55" s="16">
        <f>금월!K55-전월!K55</f>
        <v>0</v>
      </c>
      <c r="L55" s="16">
        <f>금월!L55-전월!L55</f>
        <v>0</v>
      </c>
      <c r="M55" s="16">
        <f>금월!M55-전월!M55</f>
        <v>0</v>
      </c>
      <c r="N55" s="16">
        <f>금월!N55-전월!N55</f>
        <v>0</v>
      </c>
      <c r="O55" s="16">
        <f>금월!O55-전월!O55</f>
        <v>0</v>
      </c>
      <c r="P55" s="16">
        <f>금월!P55-전월!P55</f>
        <v>0</v>
      </c>
      <c r="Q55" s="16">
        <f>금월!Q55-전월!Q55</f>
        <v>0</v>
      </c>
      <c r="R55" s="16">
        <f>금월!R55-전월!R55</f>
        <v>0</v>
      </c>
      <c r="S55" s="16">
        <f>금월!S55-전월!S55</f>
        <v>0</v>
      </c>
      <c r="T55" s="16">
        <f>금월!T55-전월!T55</f>
        <v>0</v>
      </c>
      <c r="U55" s="16">
        <f>금월!U55-전월!U55</f>
        <v>0</v>
      </c>
      <c r="V55" s="16">
        <f>금월!V55-전월!V55</f>
        <v>0</v>
      </c>
      <c r="W55" s="16">
        <f>금월!W55-전월!W55</f>
        <v>0</v>
      </c>
      <c r="X55" s="16">
        <f>금월!X55-전월!X55</f>
        <v>0</v>
      </c>
      <c r="Y55" s="16">
        <f>금월!Y55-전월!Y55</f>
        <v>0</v>
      </c>
      <c r="Z55" s="16">
        <f>금월!Z55-전월!Z55</f>
        <v>0</v>
      </c>
      <c r="AA55" s="16">
        <f>금월!AA55-전월!AA55</f>
        <v>0</v>
      </c>
      <c r="AB55" s="16">
        <f>금월!AB55-전월!AB55</f>
        <v>0</v>
      </c>
      <c r="AC55" s="16">
        <f>금월!AC55-전월!AC55</f>
        <v>0</v>
      </c>
      <c r="AD55" s="16">
        <f>금월!AD55-전월!AD55</f>
        <v>0</v>
      </c>
      <c r="AE55" s="16">
        <f>금월!AE55-전월!AE55</f>
        <v>0</v>
      </c>
      <c r="AF55" s="16">
        <f>금월!AF55-전월!AF55</f>
        <v>0</v>
      </c>
      <c r="AG55" s="207">
        <f>금월!AG55-전월!AG55</f>
        <v>0</v>
      </c>
      <c r="AH55" s="207">
        <f>금월!AH55-전월!AH55</f>
        <v>0</v>
      </c>
      <c r="AI55" s="16">
        <f>금월!AI55-전월!AI55</f>
        <v>0</v>
      </c>
      <c r="AJ55" s="16">
        <f>금월!AJ55-전월!AJ55</f>
        <v>0</v>
      </c>
      <c r="AK55" s="16">
        <f>금월!AK55-전월!AK55</f>
        <v>0</v>
      </c>
      <c r="AL55" s="16">
        <f>금월!AL55-전월!AL55</f>
        <v>0</v>
      </c>
      <c r="AM55" s="16">
        <f>금월!AM55-전월!AM55</f>
        <v>0</v>
      </c>
      <c r="AN55" s="16">
        <f>금월!AN55-전월!AN55</f>
        <v>0</v>
      </c>
      <c r="AO55" s="16">
        <f>금월!AO55-전월!AO55</f>
        <v>0</v>
      </c>
      <c r="AP55" s="16">
        <f>금월!AP55-전월!AP55</f>
        <v>0</v>
      </c>
      <c r="AQ55" s="16">
        <f>금월!AQ55-전월!AQ55</f>
        <v>0</v>
      </c>
      <c r="AR55" s="16">
        <f>금월!AR55-전월!AR55</f>
        <v>0</v>
      </c>
      <c r="AS55" s="16">
        <f>금월!AS55-전월!AS55</f>
        <v>0</v>
      </c>
      <c r="AT55" s="16">
        <f>금월!AT55-전월!AT55</f>
        <v>0</v>
      </c>
      <c r="AU55" s="16">
        <f>금월!AU55-전월!AU55</f>
        <v>0</v>
      </c>
      <c r="AV55" s="16">
        <f>금월!AV55-전월!AV55</f>
        <v>0</v>
      </c>
      <c r="AW55" s="16">
        <f>금월!AW55-전월!AW55</f>
        <v>0</v>
      </c>
      <c r="AX55" s="16">
        <f>금월!AX55-전월!AX55</f>
        <v>0</v>
      </c>
      <c r="AY55" s="16">
        <f>금월!AY55-전월!AY55</f>
        <v>0</v>
      </c>
      <c r="AZ55" s="16">
        <f>금월!AZ55-전월!AZ55</f>
        <v>0</v>
      </c>
      <c r="BA55" s="16">
        <f>금월!BA55-전월!BA55</f>
        <v>0</v>
      </c>
      <c r="BB55" s="16">
        <f>금월!BB55-전월!BB55</f>
        <v>0</v>
      </c>
      <c r="BC55" s="16">
        <f>금월!BC55-전월!BC55</f>
        <v>0</v>
      </c>
      <c r="BD55" s="16">
        <f>금월!BD55-전월!BD55</f>
        <v>0</v>
      </c>
      <c r="BE55" s="16">
        <f>금월!BE55-전월!BE55</f>
        <v>0</v>
      </c>
      <c r="BF55" s="16">
        <f>금월!BF55-전월!BF55</f>
        <v>0</v>
      </c>
      <c r="BG55" s="16">
        <f>금월!BG55-전월!BG55</f>
        <v>0</v>
      </c>
      <c r="BH55" s="16">
        <f>금월!BH55-전월!BH55</f>
        <v>0</v>
      </c>
      <c r="BI55" s="16">
        <f>금월!BI55-전월!BI55</f>
        <v>0</v>
      </c>
    </row>
    <row r="56" spans="1:61" s="112" customFormat="1" ht="17.25" thickBot="1">
      <c r="A56" s="420"/>
      <c r="B56" s="36" t="s">
        <v>53</v>
      </c>
      <c r="C56" s="36"/>
      <c r="D56" s="101"/>
      <c r="E56" s="104">
        <f t="shared" si="19"/>
        <v>0</v>
      </c>
      <c r="F56" s="16">
        <f>금월!F56-전월!F56</f>
        <v>0</v>
      </c>
      <c r="G56" s="16">
        <f>금월!G56-전월!G56</f>
        <v>0</v>
      </c>
      <c r="H56" s="16">
        <f>금월!H56-전월!H56</f>
        <v>0</v>
      </c>
      <c r="I56" s="16">
        <f>금월!I56-전월!I56</f>
        <v>0</v>
      </c>
      <c r="J56" s="16">
        <f>금월!J56-전월!J56</f>
        <v>0</v>
      </c>
      <c r="K56" s="16">
        <f>금월!K56-전월!K56</f>
        <v>0</v>
      </c>
      <c r="L56" s="16">
        <f>금월!L56-전월!L56</f>
        <v>0</v>
      </c>
      <c r="M56" s="16">
        <f>금월!M56-전월!M56</f>
        <v>0</v>
      </c>
      <c r="N56" s="16">
        <f>금월!N56-전월!N56</f>
        <v>0</v>
      </c>
      <c r="O56" s="16">
        <f>금월!O56-전월!O56</f>
        <v>0</v>
      </c>
      <c r="P56" s="16">
        <f>금월!P56-전월!P56</f>
        <v>0</v>
      </c>
      <c r="Q56" s="16">
        <f>금월!Q56-전월!Q56</f>
        <v>0</v>
      </c>
      <c r="R56" s="16">
        <f>금월!R56-전월!R56</f>
        <v>0</v>
      </c>
      <c r="S56" s="16">
        <f>금월!S56-전월!S56</f>
        <v>0</v>
      </c>
      <c r="T56" s="16">
        <f>금월!T56-전월!T56</f>
        <v>0</v>
      </c>
      <c r="U56" s="16">
        <f>금월!U56-전월!U56</f>
        <v>0</v>
      </c>
      <c r="V56" s="16">
        <f>금월!V56-전월!V56</f>
        <v>0</v>
      </c>
      <c r="W56" s="16">
        <f>금월!W56-전월!W56</f>
        <v>0</v>
      </c>
      <c r="X56" s="16">
        <f>금월!X56-전월!X56</f>
        <v>0</v>
      </c>
      <c r="Y56" s="16">
        <f>금월!Y56-전월!Y56</f>
        <v>0</v>
      </c>
      <c r="Z56" s="16">
        <f>금월!Z56-전월!Z56</f>
        <v>0</v>
      </c>
      <c r="AA56" s="16">
        <f>금월!AA56-전월!AA56</f>
        <v>0</v>
      </c>
      <c r="AB56" s="16">
        <f>금월!AB56-전월!AB56</f>
        <v>0</v>
      </c>
      <c r="AC56" s="16">
        <f>금월!AC56-전월!AC56</f>
        <v>0</v>
      </c>
      <c r="AD56" s="16">
        <f>금월!AD56-전월!AD56</f>
        <v>0</v>
      </c>
      <c r="AE56" s="16">
        <f>금월!AE56-전월!AE56</f>
        <v>0</v>
      </c>
      <c r="AF56" s="16">
        <f>금월!AF56-전월!AF56</f>
        <v>0</v>
      </c>
      <c r="AG56" s="207">
        <f>금월!AG56-전월!AG56</f>
        <v>0</v>
      </c>
      <c r="AH56" s="207">
        <f>금월!AH56-전월!AH56</f>
        <v>0</v>
      </c>
      <c r="AI56" s="16">
        <f>금월!AI56-전월!AI56</f>
        <v>0</v>
      </c>
      <c r="AJ56" s="16">
        <f>금월!AJ56-전월!AJ56</f>
        <v>0</v>
      </c>
      <c r="AK56" s="16">
        <f>금월!AK56-전월!AK56</f>
        <v>0</v>
      </c>
      <c r="AL56" s="16">
        <f>금월!AL56-전월!AL56</f>
        <v>0</v>
      </c>
      <c r="AM56" s="16">
        <f>금월!AM56-전월!AM56</f>
        <v>0</v>
      </c>
      <c r="AN56" s="16">
        <f>금월!AN56-전월!AN56</f>
        <v>0</v>
      </c>
      <c r="AO56" s="16">
        <f>금월!AO56-전월!AO56</f>
        <v>0</v>
      </c>
      <c r="AP56" s="16">
        <f>금월!AP56-전월!AP56</f>
        <v>0</v>
      </c>
      <c r="AQ56" s="16">
        <f>금월!AQ56-전월!AQ56</f>
        <v>0</v>
      </c>
      <c r="AR56" s="16">
        <f>금월!AR56-전월!AR56</f>
        <v>0</v>
      </c>
      <c r="AS56" s="16">
        <f>금월!AS56-전월!AS56</f>
        <v>0</v>
      </c>
      <c r="AT56" s="16">
        <f>금월!AT56-전월!AT56</f>
        <v>0</v>
      </c>
      <c r="AU56" s="16">
        <f>금월!AU56-전월!AU56</f>
        <v>0</v>
      </c>
      <c r="AV56" s="16">
        <f>금월!AV56-전월!AV56</f>
        <v>0</v>
      </c>
      <c r="AW56" s="16">
        <f>금월!AW56-전월!AW56</f>
        <v>0</v>
      </c>
      <c r="AX56" s="16">
        <f>금월!AX56-전월!AX56</f>
        <v>0</v>
      </c>
      <c r="AY56" s="16">
        <f>금월!AY56-전월!AY56</f>
        <v>0</v>
      </c>
      <c r="AZ56" s="16">
        <f>금월!AZ56-전월!AZ56</f>
        <v>0</v>
      </c>
      <c r="BA56" s="16">
        <f>금월!BA56-전월!BA56</f>
        <v>0</v>
      </c>
      <c r="BB56" s="16">
        <f>금월!BB56-전월!BB56</f>
        <v>0</v>
      </c>
      <c r="BC56" s="16">
        <f>금월!BC56-전월!BC56</f>
        <v>0</v>
      </c>
      <c r="BD56" s="16">
        <f>금월!BD56-전월!BD56</f>
        <v>0</v>
      </c>
      <c r="BE56" s="16">
        <f>금월!BE56-전월!BE56</f>
        <v>0</v>
      </c>
      <c r="BF56" s="16">
        <f>금월!BF56-전월!BF56</f>
        <v>0</v>
      </c>
      <c r="BG56" s="16">
        <f>금월!BG56-전월!BG56</f>
        <v>0</v>
      </c>
      <c r="BH56" s="16">
        <f>금월!BH56-전월!BH56</f>
        <v>0</v>
      </c>
      <c r="BI56" s="16">
        <f>금월!BI56-전월!BI56</f>
        <v>0</v>
      </c>
    </row>
    <row r="57" spans="1:61" s="112" customFormat="1" ht="17.25" thickBot="1">
      <c r="A57" s="420"/>
      <c r="B57" s="36" t="s">
        <v>54</v>
      </c>
      <c r="C57" s="36"/>
      <c r="D57" s="101"/>
      <c r="E57" s="104">
        <f t="shared" si="19"/>
        <v>0</v>
      </c>
      <c r="F57" s="16">
        <f>금월!F57-전월!F57</f>
        <v>0</v>
      </c>
      <c r="G57" s="16">
        <f>금월!G57-전월!G57</f>
        <v>0</v>
      </c>
      <c r="H57" s="16">
        <f>금월!H57-전월!H57</f>
        <v>0</v>
      </c>
      <c r="I57" s="16">
        <f>금월!I57-전월!I57</f>
        <v>0</v>
      </c>
      <c r="J57" s="16">
        <f>금월!J57-전월!J57</f>
        <v>0</v>
      </c>
      <c r="K57" s="16">
        <f>금월!K57-전월!K57</f>
        <v>0</v>
      </c>
      <c r="L57" s="16">
        <f>금월!L57-전월!L57</f>
        <v>0</v>
      </c>
      <c r="M57" s="16">
        <f>금월!M57-전월!M57</f>
        <v>0</v>
      </c>
      <c r="N57" s="16">
        <f>금월!N57-전월!N57</f>
        <v>0</v>
      </c>
      <c r="O57" s="16">
        <f>금월!O57-전월!O57</f>
        <v>0</v>
      </c>
      <c r="P57" s="16">
        <f>금월!P57-전월!P57</f>
        <v>0</v>
      </c>
      <c r="Q57" s="16">
        <f>금월!Q57-전월!Q57</f>
        <v>0</v>
      </c>
      <c r="R57" s="16">
        <f>금월!R57-전월!R57</f>
        <v>0</v>
      </c>
      <c r="S57" s="16">
        <f>금월!S57-전월!S57</f>
        <v>0</v>
      </c>
      <c r="T57" s="16">
        <f>금월!T57-전월!T57</f>
        <v>0</v>
      </c>
      <c r="U57" s="16">
        <f>금월!U57-전월!U57</f>
        <v>0</v>
      </c>
      <c r="V57" s="16">
        <f>금월!V57-전월!V57</f>
        <v>0</v>
      </c>
      <c r="W57" s="16">
        <f>금월!W57-전월!W57</f>
        <v>0</v>
      </c>
      <c r="X57" s="16">
        <f>금월!X57-전월!X57</f>
        <v>0</v>
      </c>
      <c r="Y57" s="16">
        <f>금월!Y57-전월!Y57</f>
        <v>0</v>
      </c>
      <c r="Z57" s="16">
        <f>금월!Z57-전월!Z57</f>
        <v>0</v>
      </c>
      <c r="AA57" s="16">
        <f>금월!AA57-전월!AA57</f>
        <v>0</v>
      </c>
      <c r="AB57" s="16">
        <f>금월!AB57-전월!AB57</f>
        <v>0</v>
      </c>
      <c r="AC57" s="16">
        <f>금월!AC57-전월!AC57</f>
        <v>0</v>
      </c>
      <c r="AD57" s="16">
        <f>금월!AD57-전월!AD57</f>
        <v>0</v>
      </c>
      <c r="AE57" s="16">
        <f>금월!AE57-전월!AE57</f>
        <v>0</v>
      </c>
      <c r="AF57" s="16">
        <f>금월!AF57-전월!AF57</f>
        <v>0</v>
      </c>
      <c r="AG57" s="207">
        <f>금월!AG57-전월!AG57</f>
        <v>0</v>
      </c>
      <c r="AH57" s="207">
        <f>금월!AH57-전월!AH57</f>
        <v>0</v>
      </c>
      <c r="AI57" s="16">
        <f>금월!AI57-전월!AI57</f>
        <v>0</v>
      </c>
      <c r="AJ57" s="16">
        <f>금월!AJ57-전월!AJ57</f>
        <v>0</v>
      </c>
      <c r="AK57" s="16">
        <f>금월!AK57-전월!AK57</f>
        <v>0</v>
      </c>
      <c r="AL57" s="16">
        <f>금월!AL57-전월!AL57</f>
        <v>0</v>
      </c>
      <c r="AM57" s="16">
        <f>금월!AM57-전월!AM57</f>
        <v>0</v>
      </c>
      <c r="AN57" s="16">
        <f>금월!AN57-전월!AN57</f>
        <v>0</v>
      </c>
      <c r="AO57" s="16">
        <f>금월!AO57-전월!AO57</f>
        <v>0</v>
      </c>
      <c r="AP57" s="16">
        <f>금월!AP57-전월!AP57</f>
        <v>0</v>
      </c>
      <c r="AQ57" s="16">
        <f>금월!AQ57-전월!AQ57</f>
        <v>0</v>
      </c>
      <c r="AR57" s="16">
        <f>금월!AR57-전월!AR57</f>
        <v>0</v>
      </c>
      <c r="AS57" s="16">
        <f>금월!AS57-전월!AS57</f>
        <v>0</v>
      </c>
      <c r="AT57" s="16">
        <f>금월!AT57-전월!AT57</f>
        <v>0</v>
      </c>
      <c r="AU57" s="16">
        <f>금월!AU57-전월!AU57</f>
        <v>0</v>
      </c>
      <c r="AV57" s="16">
        <f>금월!AV57-전월!AV57</f>
        <v>0</v>
      </c>
      <c r="AW57" s="16">
        <f>금월!AW57-전월!AW57</f>
        <v>0</v>
      </c>
      <c r="AX57" s="16">
        <f>금월!AX57-전월!AX57</f>
        <v>0</v>
      </c>
      <c r="AY57" s="16">
        <f>금월!AY57-전월!AY57</f>
        <v>0</v>
      </c>
      <c r="AZ57" s="16">
        <f>금월!AZ57-전월!AZ57</f>
        <v>0</v>
      </c>
      <c r="BA57" s="16">
        <f>금월!BA57-전월!BA57</f>
        <v>0</v>
      </c>
      <c r="BB57" s="16">
        <f>금월!BB57-전월!BB57</f>
        <v>0</v>
      </c>
      <c r="BC57" s="16">
        <f>금월!BC57-전월!BC57</f>
        <v>0</v>
      </c>
      <c r="BD57" s="16">
        <f>금월!BD57-전월!BD57</f>
        <v>0</v>
      </c>
      <c r="BE57" s="16">
        <f>금월!BE57-전월!BE57</f>
        <v>0</v>
      </c>
      <c r="BF57" s="16">
        <f>금월!BF57-전월!BF57</f>
        <v>0</v>
      </c>
      <c r="BG57" s="16">
        <f>금월!BG57-전월!BG57</f>
        <v>0</v>
      </c>
      <c r="BH57" s="16">
        <f>금월!BH57-전월!BH57</f>
        <v>0</v>
      </c>
      <c r="BI57" s="16">
        <f>금월!BI57-전월!BI57</f>
        <v>0</v>
      </c>
    </row>
    <row r="58" spans="1:61" s="112" customFormat="1" ht="17.25" thickBot="1">
      <c r="A58" s="420"/>
      <c r="B58" s="36" t="s">
        <v>55</v>
      </c>
      <c r="C58" s="36"/>
      <c r="D58" s="101"/>
      <c r="E58" s="104">
        <f t="shared" si="19"/>
        <v>0</v>
      </c>
      <c r="F58" s="16">
        <f>금월!F58-전월!F58</f>
        <v>0</v>
      </c>
      <c r="G58" s="16">
        <f>금월!G58-전월!G58</f>
        <v>0</v>
      </c>
      <c r="H58" s="16">
        <f>금월!H58-전월!H58</f>
        <v>0</v>
      </c>
      <c r="I58" s="16">
        <f>금월!I58-전월!I58</f>
        <v>0</v>
      </c>
      <c r="J58" s="16">
        <f>금월!J58-전월!J58</f>
        <v>0</v>
      </c>
      <c r="K58" s="16">
        <f>금월!K58-전월!K58</f>
        <v>0</v>
      </c>
      <c r="L58" s="16">
        <f>금월!L58-전월!L58</f>
        <v>0</v>
      </c>
      <c r="M58" s="16">
        <f>금월!M58-전월!M58</f>
        <v>0</v>
      </c>
      <c r="N58" s="16">
        <f>금월!N58-전월!N58</f>
        <v>0</v>
      </c>
      <c r="O58" s="16">
        <f>금월!O58-전월!O58</f>
        <v>0</v>
      </c>
      <c r="P58" s="16">
        <f>금월!P58-전월!P58</f>
        <v>0</v>
      </c>
      <c r="Q58" s="16">
        <f>금월!Q58-전월!Q58</f>
        <v>0</v>
      </c>
      <c r="R58" s="16">
        <f>금월!R58-전월!R58</f>
        <v>0</v>
      </c>
      <c r="S58" s="16">
        <f>금월!S58-전월!S58</f>
        <v>0</v>
      </c>
      <c r="T58" s="16">
        <f>금월!T58-전월!T58</f>
        <v>0</v>
      </c>
      <c r="U58" s="16">
        <f>금월!U58-전월!U58</f>
        <v>0</v>
      </c>
      <c r="V58" s="16">
        <f>금월!V58-전월!V58</f>
        <v>0</v>
      </c>
      <c r="W58" s="16">
        <f>금월!W58-전월!W58</f>
        <v>0</v>
      </c>
      <c r="X58" s="16">
        <f>금월!X58-전월!X58</f>
        <v>0</v>
      </c>
      <c r="Y58" s="16">
        <f>금월!Y58-전월!Y58</f>
        <v>0</v>
      </c>
      <c r="Z58" s="16">
        <f>금월!Z58-전월!Z58</f>
        <v>0</v>
      </c>
      <c r="AA58" s="16">
        <f>금월!AA58-전월!AA58</f>
        <v>0</v>
      </c>
      <c r="AB58" s="16">
        <f>금월!AB58-전월!AB58</f>
        <v>0</v>
      </c>
      <c r="AC58" s="16">
        <f>금월!AC58-전월!AC58</f>
        <v>0</v>
      </c>
      <c r="AD58" s="16">
        <f>금월!AD58-전월!AD58</f>
        <v>0</v>
      </c>
      <c r="AE58" s="16">
        <f>금월!AE58-전월!AE58</f>
        <v>0</v>
      </c>
      <c r="AF58" s="16">
        <f>금월!AF58-전월!AF58</f>
        <v>0</v>
      </c>
      <c r="AG58" s="207">
        <f>금월!AG58-전월!AG58</f>
        <v>0</v>
      </c>
      <c r="AH58" s="207">
        <f>금월!AH58-전월!AH58</f>
        <v>0</v>
      </c>
      <c r="AI58" s="16">
        <f>금월!AI58-전월!AI58</f>
        <v>0</v>
      </c>
      <c r="AJ58" s="16">
        <f>금월!AJ58-전월!AJ58</f>
        <v>0</v>
      </c>
      <c r="AK58" s="16">
        <f>금월!AK58-전월!AK58</f>
        <v>0</v>
      </c>
      <c r="AL58" s="16">
        <f>금월!AL58-전월!AL58</f>
        <v>0</v>
      </c>
      <c r="AM58" s="16">
        <f>금월!AM58-전월!AM58</f>
        <v>0</v>
      </c>
      <c r="AN58" s="16">
        <f>금월!AN58-전월!AN58</f>
        <v>0</v>
      </c>
      <c r="AO58" s="16">
        <f>금월!AO58-전월!AO58</f>
        <v>0</v>
      </c>
      <c r="AP58" s="16">
        <f>금월!AP58-전월!AP58</f>
        <v>0</v>
      </c>
      <c r="AQ58" s="16">
        <f>금월!AQ58-전월!AQ58</f>
        <v>0</v>
      </c>
      <c r="AR58" s="16">
        <f>금월!AR58-전월!AR58</f>
        <v>0</v>
      </c>
      <c r="AS58" s="16">
        <f>금월!AS58-전월!AS58</f>
        <v>0</v>
      </c>
      <c r="AT58" s="16">
        <f>금월!AT58-전월!AT58</f>
        <v>0</v>
      </c>
      <c r="AU58" s="16">
        <f>금월!AU58-전월!AU58</f>
        <v>0</v>
      </c>
      <c r="AV58" s="16">
        <f>금월!AV58-전월!AV58</f>
        <v>0</v>
      </c>
      <c r="AW58" s="16">
        <f>금월!AW58-전월!AW58</f>
        <v>0</v>
      </c>
      <c r="AX58" s="16">
        <f>금월!AX58-전월!AX58</f>
        <v>0</v>
      </c>
      <c r="AY58" s="16">
        <f>금월!AY58-전월!AY58</f>
        <v>0</v>
      </c>
      <c r="AZ58" s="16">
        <f>금월!AZ58-전월!AZ58</f>
        <v>0</v>
      </c>
      <c r="BA58" s="16">
        <f>금월!BA58-전월!BA58</f>
        <v>0</v>
      </c>
      <c r="BB58" s="16">
        <f>금월!BB58-전월!BB58</f>
        <v>0</v>
      </c>
      <c r="BC58" s="16">
        <f>금월!BC58-전월!BC58</f>
        <v>0</v>
      </c>
      <c r="BD58" s="16">
        <f>금월!BD58-전월!BD58</f>
        <v>0</v>
      </c>
      <c r="BE58" s="16">
        <f>금월!BE58-전월!BE58</f>
        <v>0</v>
      </c>
      <c r="BF58" s="16">
        <f>금월!BF58-전월!BF58</f>
        <v>0</v>
      </c>
      <c r="BG58" s="16">
        <f>금월!BG58-전월!BG58</f>
        <v>0</v>
      </c>
      <c r="BH58" s="16">
        <f>금월!BH58-전월!BH58</f>
        <v>0</v>
      </c>
      <c r="BI58" s="16">
        <f>금월!BI58-전월!BI58</f>
        <v>0</v>
      </c>
    </row>
    <row r="59" spans="1:61" s="112" customFormat="1" ht="17.25" thickBot="1">
      <c r="A59" s="420"/>
      <c r="B59" s="26" t="s">
        <v>349</v>
      </c>
      <c r="C59" s="26"/>
      <c r="D59" s="101"/>
      <c r="E59" s="104">
        <f t="shared" si="19"/>
        <v>0</v>
      </c>
      <c r="F59" s="16">
        <f>금월!F59-전월!F59</f>
        <v>0</v>
      </c>
      <c r="G59" s="16">
        <f>금월!G59-전월!G59</f>
        <v>0</v>
      </c>
      <c r="H59" s="16">
        <f>금월!H59-전월!H59</f>
        <v>0</v>
      </c>
      <c r="I59" s="16">
        <f>금월!I59-전월!I59</f>
        <v>0</v>
      </c>
      <c r="J59" s="16">
        <f>금월!J59-전월!J59</f>
        <v>0</v>
      </c>
      <c r="K59" s="16">
        <f>금월!K59-전월!K59</f>
        <v>0</v>
      </c>
      <c r="L59" s="16">
        <f>금월!L59-전월!L59</f>
        <v>0</v>
      </c>
      <c r="M59" s="16">
        <f>금월!M59-전월!M59</f>
        <v>0</v>
      </c>
      <c r="N59" s="16">
        <f>금월!N59-전월!N59</f>
        <v>0</v>
      </c>
      <c r="O59" s="16">
        <f>금월!O59-전월!O59</f>
        <v>0</v>
      </c>
      <c r="P59" s="16">
        <f>금월!P59-전월!P59</f>
        <v>0</v>
      </c>
      <c r="Q59" s="16">
        <f>금월!Q59-전월!Q59</f>
        <v>0</v>
      </c>
      <c r="R59" s="16">
        <f>금월!R59-전월!R59</f>
        <v>0</v>
      </c>
      <c r="S59" s="16">
        <f>금월!S59-전월!S59</f>
        <v>0</v>
      </c>
      <c r="T59" s="16">
        <f>금월!T59-전월!T59</f>
        <v>0</v>
      </c>
      <c r="U59" s="16">
        <f>금월!U59-전월!U59</f>
        <v>0</v>
      </c>
      <c r="V59" s="16">
        <f>금월!V59-전월!V59</f>
        <v>0</v>
      </c>
      <c r="W59" s="16">
        <f>금월!W59-전월!W59</f>
        <v>0</v>
      </c>
      <c r="X59" s="16">
        <f>금월!X59-전월!X59</f>
        <v>0</v>
      </c>
      <c r="Y59" s="16">
        <f>금월!Y59-전월!Y59</f>
        <v>0</v>
      </c>
      <c r="Z59" s="16">
        <f>금월!Z59-전월!Z59</f>
        <v>0</v>
      </c>
      <c r="AA59" s="16">
        <f>금월!AA59-전월!AA59</f>
        <v>0</v>
      </c>
      <c r="AB59" s="16">
        <f>금월!AB59-전월!AB59</f>
        <v>0</v>
      </c>
      <c r="AC59" s="16">
        <f>금월!AC59-전월!AC59</f>
        <v>0</v>
      </c>
      <c r="AD59" s="16">
        <f>금월!AD59-전월!AD59</f>
        <v>0</v>
      </c>
      <c r="AE59" s="16">
        <f>금월!AE59-전월!AE59</f>
        <v>0</v>
      </c>
      <c r="AF59" s="16">
        <f>금월!AF59-전월!AF59</f>
        <v>0</v>
      </c>
      <c r="AG59" s="207">
        <f>금월!AG59-전월!AG59</f>
        <v>0</v>
      </c>
      <c r="AH59" s="207">
        <f>금월!AH59-전월!AH59</f>
        <v>0</v>
      </c>
      <c r="AI59" s="16">
        <f>금월!AI59-전월!AI59</f>
        <v>0</v>
      </c>
      <c r="AJ59" s="16">
        <f>금월!AJ59-전월!AJ59</f>
        <v>0</v>
      </c>
      <c r="AK59" s="16">
        <f>금월!AK59-전월!AK59</f>
        <v>0</v>
      </c>
      <c r="AL59" s="16">
        <f>금월!AL59-전월!AL59</f>
        <v>0</v>
      </c>
      <c r="AM59" s="16">
        <f>금월!AM59-전월!AM59</f>
        <v>0</v>
      </c>
      <c r="AN59" s="16">
        <f>금월!AN59-전월!AN59</f>
        <v>0</v>
      </c>
      <c r="AO59" s="16">
        <f>금월!AO59-전월!AO59</f>
        <v>0</v>
      </c>
      <c r="AP59" s="16">
        <f>금월!AP59-전월!AP59</f>
        <v>0</v>
      </c>
      <c r="AQ59" s="16">
        <f>금월!AQ59-전월!AQ59</f>
        <v>0</v>
      </c>
      <c r="AR59" s="16">
        <f>금월!AR59-전월!AR59</f>
        <v>0</v>
      </c>
      <c r="AS59" s="16">
        <f>금월!AS59-전월!AS59</f>
        <v>0</v>
      </c>
      <c r="AT59" s="16">
        <f>금월!AT59-전월!AT59</f>
        <v>0</v>
      </c>
      <c r="AU59" s="16">
        <f>금월!AU59-전월!AU59</f>
        <v>0</v>
      </c>
      <c r="AV59" s="16">
        <f>금월!AV59-전월!AV59</f>
        <v>0</v>
      </c>
      <c r="AW59" s="16">
        <f>금월!AW59-전월!AW59</f>
        <v>0</v>
      </c>
      <c r="AX59" s="16">
        <f>금월!AX59-전월!AX59</f>
        <v>0</v>
      </c>
      <c r="AY59" s="16">
        <f>금월!AY59-전월!AY59</f>
        <v>0</v>
      </c>
      <c r="AZ59" s="16">
        <f>금월!AZ59-전월!AZ59</f>
        <v>0</v>
      </c>
      <c r="BA59" s="16">
        <f>금월!BA59-전월!BA59</f>
        <v>0</v>
      </c>
      <c r="BB59" s="16">
        <f>금월!BB59-전월!BB59</f>
        <v>0</v>
      </c>
      <c r="BC59" s="16">
        <f>금월!BC59-전월!BC59</f>
        <v>0</v>
      </c>
      <c r="BD59" s="16">
        <f>금월!BD59-전월!BD59</f>
        <v>0</v>
      </c>
      <c r="BE59" s="16">
        <f>금월!BE59-전월!BE59</f>
        <v>0</v>
      </c>
      <c r="BF59" s="16">
        <f>금월!BF59-전월!BF59</f>
        <v>0</v>
      </c>
      <c r="BG59" s="16">
        <f>금월!BG59-전월!BG59</f>
        <v>0</v>
      </c>
      <c r="BH59" s="16">
        <f>금월!BH59-전월!BH59</f>
        <v>0</v>
      </c>
      <c r="BI59" s="16">
        <f>금월!BI59-전월!BI59</f>
        <v>0</v>
      </c>
    </row>
    <row r="60" spans="1:61" s="112" customFormat="1" ht="17.25" thickBot="1">
      <c r="A60" s="420"/>
      <c r="B60" s="125"/>
      <c r="C60" s="125" t="s">
        <v>350</v>
      </c>
      <c r="D60" s="101" t="s">
        <v>351</v>
      </c>
      <c r="E60" s="104">
        <f t="shared" si="19"/>
        <v>0</v>
      </c>
      <c r="F60" s="16">
        <f>금월!F60-전월!F60</f>
        <v>0</v>
      </c>
      <c r="G60" s="16">
        <f>금월!G60-전월!G60</f>
        <v>0</v>
      </c>
      <c r="H60" s="16">
        <f>금월!H60-전월!H60</f>
        <v>0</v>
      </c>
      <c r="I60" s="16">
        <f>금월!I60-전월!I60</f>
        <v>0</v>
      </c>
      <c r="J60" s="16">
        <f>금월!J60-전월!J60</f>
        <v>0</v>
      </c>
      <c r="K60" s="16">
        <f>금월!K60-전월!K60</f>
        <v>0</v>
      </c>
      <c r="L60" s="16">
        <f>금월!L60-전월!L60</f>
        <v>0</v>
      </c>
      <c r="M60" s="16">
        <f>금월!M60-전월!M60</f>
        <v>0</v>
      </c>
      <c r="N60" s="16">
        <f>금월!N60-전월!N60</f>
        <v>0</v>
      </c>
      <c r="O60" s="16">
        <f>금월!O60-전월!O60</f>
        <v>0</v>
      </c>
      <c r="P60" s="16">
        <f>금월!P60-전월!P60</f>
        <v>0</v>
      </c>
      <c r="Q60" s="16">
        <f>금월!Q60-전월!Q60</f>
        <v>0</v>
      </c>
      <c r="R60" s="16">
        <f>금월!R60-전월!R60</f>
        <v>0</v>
      </c>
      <c r="S60" s="16">
        <f>금월!S60-전월!S60</f>
        <v>0</v>
      </c>
      <c r="T60" s="16">
        <f>금월!T60-전월!T60</f>
        <v>0</v>
      </c>
      <c r="U60" s="16">
        <f>금월!U60-전월!U60</f>
        <v>0</v>
      </c>
      <c r="V60" s="16">
        <f>금월!V60-전월!V60</f>
        <v>0</v>
      </c>
      <c r="W60" s="16">
        <f>금월!W60-전월!W60</f>
        <v>0</v>
      </c>
      <c r="X60" s="16">
        <f>금월!X60-전월!X60</f>
        <v>0</v>
      </c>
      <c r="Y60" s="16">
        <f>금월!Y60-전월!Y60</f>
        <v>0</v>
      </c>
      <c r="Z60" s="16">
        <f>금월!Z60-전월!Z60</f>
        <v>0</v>
      </c>
      <c r="AA60" s="16">
        <f>금월!AA60-전월!AA60</f>
        <v>0</v>
      </c>
      <c r="AB60" s="16">
        <f>금월!AB60-전월!AB60</f>
        <v>0</v>
      </c>
      <c r="AC60" s="16">
        <f>금월!AC60-전월!AC60</f>
        <v>0</v>
      </c>
      <c r="AD60" s="16">
        <f>금월!AD60-전월!AD60</f>
        <v>0</v>
      </c>
      <c r="AE60" s="16">
        <f>금월!AE60-전월!AE60</f>
        <v>0</v>
      </c>
      <c r="AF60" s="16">
        <f>금월!AF60-전월!AF60</f>
        <v>0</v>
      </c>
      <c r="AG60" s="207">
        <f>금월!AG60-전월!AG60</f>
        <v>0</v>
      </c>
      <c r="AH60" s="207">
        <f>금월!AH60-전월!AH60</f>
        <v>0</v>
      </c>
      <c r="AI60" s="16">
        <f>금월!AI60-전월!AI60</f>
        <v>0</v>
      </c>
      <c r="AJ60" s="16">
        <f>금월!AJ60-전월!AJ60</f>
        <v>0</v>
      </c>
      <c r="AK60" s="16">
        <f>금월!AK60-전월!AK60</f>
        <v>0</v>
      </c>
      <c r="AL60" s="16">
        <f>금월!AL60-전월!AL60</f>
        <v>0</v>
      </c>
      <c r="AM60" s="16">
        <f>금월!AM60-전월!AM60</f>
        <v>0</v>
      </c>
      <c r="AN60" s="16">
        <f>금월!AN60-전월!AN60</f>
        <v>0</v>
      </c>
      <c r="AO60" s="16">
        <f>금월!AO60-전월!AO60</f>
        <v>0</v>
      </c>
      <c r="AP60" s="16">
        <f>금월!AP60-전월!AP60</f>
        <v>0</v>
      </c>
      <c r="AQ60" s="16">
        <f>금월!AQ60-전월!AQ60</f>
        <v>0</v>
      </c>
      <c r="AR60" s="16">
        <f>금월!AR60-전월!AR60</f>
        <v>0</v>
      </c>
      <c r="AS60" s="16">
        <f>금월!AS60-전월!AS60</f>
        <v>0</v>
      </c>
      <c r="AT60" s="16">
        <f>금월!AT60-전월!AT60</f>
        <v>0</v>
      </c>
      <c r="AU60" s="16">
        <f>금월!AU60-전월!AU60</f>
        <v>0</v>
      </c>
      <c r="AV60" s="16">
        <f>금월!AV60-전월!AV60</f>
        <v>0</v>
      </c>
      <c r="AW60" s="16">
        <f>금월!AW60-전월!AW60</f>
        <v>0</v>
      </c>
      <c r="AX60" s="16">
        <f>금월!AX60-전월!AX60</f>
        <v>0</v>
      </c>
      <c r="AY60" s="16">
        <f>금월!AY60-전월!AY60</f>
        <v>0</v>
      </c>
      <c r="AZ60" s="16">
        <f>금월!AZ60-전월!AZ60</f>
        <v>0</v>
      </c>
      <c r="BA60" s="16">
        <f>금월!BA60-전월!BA60</f>
        <v>0</v>
      </c>
      <c r="BB60" s="16">
        <f>금월!BB60-전월!BB60</f>
        <v>0</v>
      </c>
      <c r="BC60" s="16">
        <f>금월!BC60-전월!BC60</f>
        <v>0</v>
      </c>
      <c r="BD60" s="16">
        <f>금월!BD60-전월!BD60</f>
        <v>0</v>
      </c>
      <c r="BE60" s="16">
        <f>금월!BE60-전월!BE60</f>
        <v>0</v>
      </c>
      <c r="BF60" s="16">
        <f>금월!BF60-전월!BF60</f>
        <v>0</v>
      </c>
      <c r="BG60" s="16">
        <f>금월!BG60-전월!BG60</f>
        <v>0</v>
      </c>
      <c r="BH60" s="16">
        <f>금월!BH60-전월!BH60</f>
        <v>0</v>
      </c>
      <c r="BI60" s="16">
        <f>금월!BI60-전월!BI60</f>
        <v>0</v>
      </c>
    </row>
    <row r="61" spans="1:61" s="112" customFormat="1" ht="17.25" thickBot="1">
      <c r="A61" s="420"/>
      <c r="B61" s="125"/>
      <c r="C61" s="400" t="s">
        <v>352</v>
      </c>
      <c r="D61" s="101" t="s">
        <v>353</v>
      </c>
      <c r="E61" s="104">
        <f t="shared" si="19"/>
        <v>0</v>
      </c>
      <c r="F61" s="16">
        <f>금월!F61-전월!F61</f>
        <v>0</v>
      </c>
      <c r="G61" s="16">
        <f>금월!G61-전월!G61</f>
        <v>0</v>
      </c>
      <c r="H61" s="16">
        <f>금월!H61-전월!H61</f>
        <v>0</v>
      </c>
      <c r="I61" s="16">
        <f>금월!I61-전월!I61</f>
        <v>0</v>
      </c>
      <c r="J61" s="16">
        <f>금월!J61-전월!J61</f>
        <v>0</v>
      </c>
      <c r="K61" s="16">
        <f>금월!K61-전월!K61</f>
        <v>0</v>
      </c>
      <c r="L61" s="16">
        <f>금월!L61-전월!L61</f>
        <v>0</v>
      </c>
      <c r="M61" s="16">
        <f>금월!M61-전월!M61</f>
        <v>0</v>
      </c>
      <c r="N61" s="16">
        <f>금월!N61-전월!N61</f>
        <v>0</v>
      </c>
      <c r="O61" s="16">
        <f>금월!O61-전월!O61</f>
        <v>0</v>
      </c>
      <c r="P61" s="16">
        <f>금월!P61-전월!P61</f>
        <v>0</v>
      </c>
      <c r="Q61" s="16">
        <f>금월!Q61-전월!Q61</f>
        <v>0</v>
      </c>
      <c r="R61" s="16">
        <f>금월!R61-전월!R61</f>
        <v>0</v>
      </c>
      <c r="S61" s="16">
        <f>금월!S61-전월!S61</f>
        <v>0</v>
      </c>
      <c r="T61" s="16">
        <f>금월!T61-전월!T61</f>
        <v>0</v>
      </c>
      <c r="U61" s="16">
        <f>금월!U61-전월!U61</f>
        <v>0</v>
      </c>
      <c r="V61" s="16">
        <f>금월!V61-전월!V61</f>
        <v>0</v>
      </c>
      <c r="W61" s="16">
        <f>금월!W61-전월!W61</f>
        <v>0</v>
      </c>
      <c r="X61" s="16">
        <f>금월!X61-전월!X61</f>
        <v>0</v>
      </c>
      <c r="Y61" s="16">
        <f>금월!Y61-전월!Y61</f>
        <v>0</v>
      </c>
      <c r="Z61" s="16">
        <f>금월!Z61-전월!Z61</f>
        <v>0</v>
      </c>
      <c r="AA61" s="16">
        <f>금월!AA61-전월!AA61</f>
        <v>0</v>
      </c>
      <c r="AB61" s="16">
        <f>금월!AB61-전월!AB61</f>
        <v>0</v>
      </c>
      <c r="AC61" s="16">
        <f>금월!AC61-전월!AC61</f>
        <v>0</v>
      </c>
      <c r="AD61" s="16">
        <f>금월!AD61-전월!AD61</f>
        <v>0</v>
      </c>
      <c r="AE61" s="16">
        <f>금월!AE61-전월!AE61</f>
        <v>0</v>
      </c>
      <c r="AF61" s="16">
        <f>금월!AF61-전월!AF61</f>
        <v>0</v>
      </c>
      <c r="AG61" s="207">
        <f>금월!AG61-전월!AG61</f>
        <v>0</v>
      </c>
      <c r="AH61" s="207">
        <f>금월!AH61-전월!AH61</f>
        <v>0</v>
      </c>
      <c r="AI61" s="16">
        <f>금월!AI61-전월!AI61</f>
        <v>0</v>
      </c>
      <c r="AJ61" s="16">
        <f>금월!AJ61-전월!AJ61</f>
        <v>0</v>
      </c>
      <c r="AK61" s="16">
        <f>금월!AK61-전월!AK61</f>
        <v>0</v>
      </c>
      <c r="AL61" s="16">
        <f>금월!AL61-전월!AL61</f>
        <v>0</v>
      </c>
      <c r="AM61" s="16">
        <f>금월!AM61-전월!AM61</f>
        <v>0</v>
      </c>
      <c r="AN61" s="16">
        <f>금월!AN61-전월!AN61</f>
        <v>0</v>
      </c>
      <c r="AO61" s="16">
        <f>금월!AO61-전월!AO61</f>
        <v>0</v>
      </c>
      <c r="AP61" s="16">
        <f>금월!AP61-전월!AP61</f>
        <v>0</v>
      </c>
      <c r="AQ61" s="16">
        <f>금월!AQ61-전월!AQ61</f>
        <v>0</v>
      </c>
      <c r="AR61" s="16">
        <f>금월!AR61-전월!AR61</f>
        <v>0</v>
      </c>
      <c r="AS61" s="16">
        <f>금월!AS61-전월!AS61</f>
        <v>0</v>
      </c>
      <c r="AT61" s="16">
        <f>금월!AT61-전월!AT61</f>
        <v>0</v>
      </c>
      <c r="AU61" s="16">
        <f>금월!AU61-전월!AU61</f>
        <v>0</v>
      </c>
      <c r="AV61" s="16">
        <f>금월!AV61-전월!AV61</f>
        <v>0</v>
      </c>
      <c r="AW61" s="16">
        <f>금월!AW61-전월!AW61</f>
        <v>0</v>
      </c>
      <c r="AX61" s="16">
        <f>금월!AX61-전월!AX61</f>
        <v>0</v>
      </c>
      <c r="AY61" s="16">
        <f>금월!AY61-전월!AY61</f>
        <v>0</v>
      </c>
      <c r="AZ61" s="16">
        <f>금월!AZ61-전월!AZ61</f>
        <v>0</v>
      </c>
      <c r="BA61" s="16">
        <f>금월!BA61-전월!BA61</f>
        <v>0</v>
      </c>
      <c r="BB61" s="16">
        <f>금월!BB61-전월!BB61</f>
        <v>0</v>
      </c>
      <c r="BC61" s="16">
        <f>금월!BC61-전월!BC61</f>
        <v>0</v>
      </c>
      <c r="BD61" s="16">
        <f>금월!BD61-전월!BD61</f>
        <v>0</v>
      </c>
      <c r="BE61" s="16">
        <f>금월!BE61-전월!BE61</f>
        <v>0</v>
      </c>
      <c r="BF61" s="16">
        <f>금월!BF61-전월!BF61</f>
        <v>0</v>
      </c>
      <c r="BG61" s="16">
        <f>금월!BG61-전월!BG61</f>
        <v>0</v>
      </c>
      <c r="BH61" s="16">
        <f>금월!BH61-전월!BH61</f>
        <v>0</v>
      </c>
      <c r="BI61" s="16">
        <f>금월!BI61-전월!BI61</f>
        <v>0</v>
      </c>
    </row>
    <row r="62" spans="1:61" s="112" customFormat="1" ht="17.25" thickBot="1">
      <c r="A62" s="420"/>
      <c r="B62" s="125"/>
      <c r="C62" s="400"/>
      <c r="D62" s="101" t="s">
        <v>354</v>
      </c>
      <c r="E62" s="104">
        <f t="shared" si="19"/>
        <v>0</v>
      </c>
      <c r="F62" s="16">
        <f>금월!F62-전월!F62</f>
        <v>0</v>
      </c>
      <c r="G62" s="16">
        <f>금월!G62-전월!G62</f>
        <v>0</v>
      </c>
      <c r="H62" s="16">
        <f>금월!H62-전월!H62</f>
        <v>0</v>
      </c>
      <c r="I62" s="16">
        <f>금월!I62-전월!I62</f>
        <v>0</v>
      </c>
      <c r="J62" s="16">
        <f>금월!J62-전월!J62</f>
        <v>0</v>
      </c>
      <c r="K62" s="16">
        <f>금월!K62-전월!K62</f>
        <v>0</v>
      </c>
      <c r="L62" s="16">
        <f>금월!L62-전월!L62</f>
        <v>0</v>
      </c>
      <c r="M62" s="16">
        <f>금월!M62-전월!M62</f>
        <v>0</v>
      </c>
      <c r="N62" s="16">
        <f>금월!N62-전월!N62</f>
        <v>0</v>
      </c>
      <c r="O62" s="16">
        <f>금월!O62-전월!O62</f>
        <v>0</v>
      </c>
      <c r="P62" s="16">
        <f>금월!P62-전월!P62</f>
        <v>0</v>
      </c>
      <c r="Q62" s="16">
        <f>금월!Q62-전월!Q62</f>
        <v>0</v>
      </c>
      <c r="R62" s="16">
        <f>금월!R62-전월!R62</f>
        <v>0</v>
      </c>
      <c r="S62" s="16">
        <f>금월!S62-전월!S62</f>
        <v>0</v>
      </c>
      <c r="T62" s="16">
        <f>금월!T62-전월!T62</f>
        <v>0</v>
      </c>
      <c r="U62" s="16">
        <f>금월!U62-전월!U62</f>
        <v>0</v>
      </c>
      <c r="V62" s="16">
        <f>금월!V62-전월!V62</f>
        <v>0</v>
      </c>
      <c r="W62" s="16">
        <f>금월!W62-전월!W62</f>
        <v>0</v>
      </c>
      <c r="X62" s="16">
        <f>금월!X62-전월!X62</f>
        <v>0</v>
      </c>
      <c r="Y62" s="16">
        <f>금월!Y62-전월!Y62</f>
        <v>0</v>
      </c>
      <c r="Z62" s="16">
        <f>금월!Z62-전월!Z62</f>
        <v>0</v>
      </c>
      <c r="AA62" s="16">
        <f>금월!AA62-전월!AA62</f>
        <v>0</v>
      </c>
      <c r="AB62" s="16">
        <f>금월!AB62-전월!AB62</f>
        <v>0</v>
      </c>
      <c r="AC62" s="16">
        <f>금월!AC62-전월!AC62</f>
        <v>0</v>
      </c>
      <c r="AD62" s="16">
        <f>금월!AD62-전월!AD62</f>
        <v>0</v>
      </c>
      <c r="AE62" s="16">
        <f>금월!AE62-전월!AE62</f>
        <v>0</v>
      </c>
      <c r="AF62" s="16">
        <f>금월!AF62-전월!AF62</f>
        <v>0</v>
      </c>
      <c r="AG62" s="207">
        <f>금월!AG62-전월!AG62</f>
        <v>0</v>
      </c>
      <c r="AH62" s="207">
        <f>금월!AH62-전월!AH62</f>
        <v>0</v>
      </c>
      <c r="AI62" s="16">
        <f>금월!AI62-전월!AI62</f>
        <v>0</v>
      </c>
      <c r="AJ62" s="16">
        <f>금월!AJ62-전월!AJ62</f>
        <v>0</v>
      </c>
      <c r="AK62" s="16">
        <f>금월!AK62-전월!AK62</f>
        <v>0</v>
      </c>
      <c r="AL62" s="16">
        <f>금월!AL62-전월!AL62</f>
        <v>0</v>
      </c>
      <c r="AM62" s="16">
        <f>금월!AM62-전월!AM62</f>
        <v>0</v>
      </c>
      <c r="AN62" s="16">
        <f>금월!AN62-전월!AN62</f>
        <v>0</v>
      </c>
      <c r="AO62" s="16">
        <f>금월!AO62-전월!AO62</f>
        <v>0</v>
      </c>
      <c r="AP62" s="16">
        <f>금월!AP62-전월!AP62</f>
        <v>0</v>
      </c>
      <c r="AQ62" s="16">
        <f>금월!AQ62-전월!AQ62</f>
        <v>0</v>
      </c>
      <c r="AR62" s="16">
        <f>금월!AR62-전월!AR62</f>
        <v>0</v>
      </c>
      <c r="AS62" s="16">
        <f>금월!AS62-전월!AS62</f>
        <v>0</v>
      </c>
      <c r="AT62" s="16">
        <f>금월!AT62-전월!AT62</f>
        <v>0</v>
      </c>
      <c r="AU62" s="16">
        <f>금월!AU62-전월!AU62</f>
        <v>0</v>
      </c>
      <c r="AV62" s="16">
        <f>금월!AV62-전월!AV62</f>
        <v>0</v>
      </c>
      <c r="AW62" s="16">
        <f>금월!AW62-전월!AW62</f>
        <v>0</v>
      </c>
      <c r="AX62" s="16">
        <f>금월!AX62-전월!AX62</f>
        <v>0</v>
      </c>
      <c r="AY62" s="16">
        <f>금월!AY62-전월!AY62</f>
        <v>0</v>
      </c>
      <c r="AZ62" s="16">
        <f>금월!AZ62-전월!AZ62</f>
        <v>0</v>
      </c>
      <c r="BA62" s="16">
        <f>금월!BA62-전월!BA62</f>
        <v>0</v>
      </c>
      <c r="BB62" s="16">
        <f>금월!BB62-전월!BB62</f>
        <v>0</v>
      </c>
      <c r="BC62" s="16">
        <f>금월!BC62-전월!BC62</f>
        <v>0</v>
      </c>
      <c r="BD62" s="16">
        <f>금월!BD62-전월!BD62</f>
        <v>0</v>
      </c>
      <c r="BE62" s="16">
        <f>금월!BE62-전월!BE62</f>
        <v>0</v>
      </c>
      <c r="BF62" s="16">
        <f>금월!BF62-전월!BF62</f>
        <v>0</v>
      </c>
      <c r="BG62" s="16">
        <f>금월!BG62-전월!BG62</f>
        <v>0</v>
      </c>
      <c r="BH62" s="16">
        <f>금월!BH62-전월!BH62</f>
        <v>0</v>
      </c>
      <c r="BI62" s="16">
        <f>금월!BI62-전월!BI62</f>
        <v>0</v>
      </c>
    </row>
    <row r="63" spans="1:61" s="112" customFormat="1" ht="17.25" thickBot="1">
      <c r="A63" s="420"/>
      <c r="B63" s="126" t="s">
        <v>105</v>
      </c>
      <c r="C63" s="129" t="s">
        <v>355</v>
      </c>
      <c r="D63" s="130"/>
      <c r="E63" s="104">
        <f t="shared" si="19"/>
        <v>0</v>
      </c>
      <c r="F63" s="16">
        <f>금월!F63-전월!F63</f>
        <v>0</v>
      </c>
      <c r="G63" s="16">
        <f>금월!G63-전월!G63</f>
        <v>0</v>
      </c>
      <c r="H63" s="16">
        <f>금월!H63-전월!H63</f>
        <v>0</v>
      </c>
      <c r="I63" s="16">
        <f>금월!I63-전월!I63</f>
        <v>0</v>
      </c>
      <c r="J63" s="16">
        <f>금월!J63-전월!J63</f>
        <v>0</v>
      </c>
      <c r="K63" s="16">
        <f>금월!K63-전월!K63</f>
        <v>0</v>
      </c>
      <c r="L63" s="16">
        <f>금월!L63-전월!L63</f>
        <v>0</v>
      </c>
      <c r="M63" s="16">
        <f>금월!M63-전월!M63</f>
        <v>0</v>
      </c>
      <c r="N63" s="16">
        <f>금월!N63-전월!N63</f>
        <v>0</v>
      </c>
      <c r="O63" s="16">
        <f>금월!O63-전월!O63</f>
        <v>0</v>
      </c>
      <c r="P63" s="16">
        <f>금월!P63-전월!P63</f>
        <v>0</v>
      </c>
      <c r="Q63" s="16">
        <f>금월!Q63-전월!Q63</f>
        <v>0</v>
      </c>
      <c r="R63" s="16">
        <f>금월!R63-전월!R63</f>
        <v>0</v>
      </c>
      <c r="S63" s="16">
        <f>금월!S63-전월!S63</f>
        <v>0</v>
      </c>
      <c r="T63" s="16">
        <f>금월!T63-전월!T63</f>
        <v>0</v>
      </c>
      <c r="U63" s="16">
        <f>금월!U63-전월!U63</f>
        <v>0</v>
      </c>
      <c r="V63" s="16">
        <f>금월!V63-전월!V63</f>
        <v>0</v>
      </c>
      <c r="W63" s="16">
        <f>금월!W63-전월!W63</f>
        <v>0</v>
      </c>
      <c r="X63" s="16">
        <f>금월!X63-전월!X63</f>
        <v>0</v>
      </c>
      <c r="Y63" s="16">
        <f>금월!Y63-전월!Y63</f>
        <v>0</v>
      </c>
      <c r="Z63" s="16">
        <f>금월!Z63-전월!Z63</f>
        <v>0</v>
      </c>
      <c r="AA63" s="16">
        <f>금월!AA63-전월!AA63</f>
        <v>0</v>
      </c>
      <c r="AB63" s="16">
        <f>금월!AB63-전월!AB63</f>
        <v>0</v>
      </c>
      <c r="AC63" s="16">
        <f>금월!AC63-전월!AC63</f>
        <v>0</v>
      </c>
      <c r="AD63" s="16">
        <f>금월!AD63-전월!AD63</f>
        <v>0</v>
      </c>
      <c r="AE63" s="16">
        <f>금월!AE63-전월!AE63</f>
        <v>0</v>
      </c>
      <c r="AF63" s="16">
        <f>금월!AF63-전월!AF63</f>
        <v>0</v>
      </c>
      <c r="AG63" s="207">
        <f>금월!AG63-전월!AG63</f>
        <v>0</v>
      </c>
      <c r="AH63" s="207">
        <f>금월!AH63-전월!AH63</f>
        <v>0</v>
      </c>
      <c r="AI63" s="16">
        <f>금월!AI63-전월!AI63</f>
        <v>0</v>
      </c>
      <c r="AJ63" s="16">
        <f>금월!AJ63-전월!AJ63</f>
        <v>0</v>
      </c>
      <c r="AK63" s="16">
        <f>금월!AK63-전월!AK63</f>
        <v>0</v>
      </c>
      <c r="AL63" s="16">
        <f>금월!AL63-전월!AL63</f>
        <v>0</v>
      </c>
      <c r="AM63" s="16">
        <f>금월!AM63-전월!AM63</f>
        <v>0</v>
      </c>
      <c r="AN63" s="16">
        <f>금월!AN63-전월!AN63</f>
        <v>0</v>
      </c>
      <c r="AO63" s="16">
        <f>금월!AO63-전월!AO63</f>
        <v>0</v>
      </c>
      <c r="AP63" s="16">
        <f>금월!AP63-전월!AP63</f>
        <v>0</v>
      </c>
      <c r="AQ63" s="16">
        <f>금월!AQ63-전월!AQ63</f>
        <v>0</v>
      </c>
      <c r="AR63" s="16">
        <f>금월!AR63-전월!AR63</f>
        <v>0</v>
      </c>
      <c r="AS63" s="16">
        <f>금월!AS63-전월!AS63</f>
        <v>0</v>
      </c>
      <c r="AT63" s="16">
        <f>금월!AT63-전월!AT63</f>
        <v>0</v>
      </c>
      <c r="AU63" s="16">
        <f>금월!AU63-전월!AU63</f>
        <v>0</v>
      </c>
      <c r="AV63" s="16">
        <f>금월!AV63-전월!AV63</f>
        <v>0</v>
      </c>
      <c r="AW63" s="16">
        <f>금월!AW63-전월!AW63</f>
        <v>0</v>
      </c>
      <c r="AX63" s="16">
        <f>금월!AX63-전월!AX63</f>
        <v>0</v>
      </c>
      <c r="AY63" s="16">
        <f>금월!AY63-전월!AY63</f>
        <v>0</v>
      </c>
      <c r="AZ63" s="16">
        <f>금월!AZ63-전월!AZ63</f>
        <v>0</v>
      </c>
      <c r="BA63" s="16">
        <f>금월!BA63-전월!BA63</f>
        <v>0</v>
      </c>
      <c r="BB63" s="16">
        <f>금월!BB63-전월!BB63</f>
        <v>0</v>
      </c>
      <c r="BC63" s="16">
        <f>금월!BC63-전월!BC63</f>
        <v>0</v>
      </c>
      <c r="BD63" s="16">
        <f>금월!BD63-전월!BD63</f>
        <v>0</v>
      </c>
      <c r="BE63" s="16">
        <f>금월!BE63-전월!BE63</f>
        <v>0</v>
      </c>
      <c r="BF63" s="16">
        <f>금월!BF63-전월!BF63</f>
        <v>0</v>
      </c>
      <c r="BG63" s="16">
        <f>금월!BG63-전월!BG63</f>
        <v>0</v>
      </c>
      <c r="BH63" s="16">
        <f>금월!BH63-전월!BH63</f>
        <v>0</v>
      </c>
      <c r="BI63" s="16">
        <f>금월!BI63-전월!BI63</f>
        <v>0</v>
      </c>
    </row>
    <row r="64" spans="1:61" ht="17.25" thickBot="1">
      <c r="A64" s="63"/>
      <c r="B64" s="64"/>
      <c r="C64" s="64">
        <f>IF(E64=D64,1)</f>
        <v>1</v>
      </c>
      <c r="D64" s="65">
        <f>SUM(E54:E63)</f>
        <v>0</v>
      </c>
      <c r="E64" s="96">
        <f>SUM(F64:BI64)</f>
        <v>0</v>
      </c>
      <c r="F64" s="66">
        <f t="shared" ref="F64:AM64" si="21">SUM(F54:F63)</f>
        <v>0</v>
      </c>
      <c r="G64" s="67">
        <f t="shared" si="21"/>
        <v>0</v>
      </c>
      <c r="H64" s="67">
        <f t="shared" si="21"/>
        <v>0</v>
      </c>
      <c r="I64" s="67">
        <f t="shared" si="21"/>
        <v>0</v>
      </c>
      <c r="J64" s="67">
        <f t="shared" si="21"/>
        <v>0</v>
      </c>
      <c r="K64" s="67">
        <f t="shared" si="21"/>
        <v>0</v>
      </c>
      <c r="L64" s="67">
        <f t="shared" si="21"/>
        <v>0</v>
      </c>
      <c r="M64" s="67">
        <f t="shared" si="21"/>
        <v>0</v>
      </c>
      <c r="N64" s="67">
        <f t="shared" si="21"/>
        <v>0</v>
      </c>
      <c r="O64" s="67">
        <f t="shared" si="21"/>
        <v>0</v>
      </c>
      <c r="P64" s="67">
        <f t="shared" si="21"/>
        <v>0</v>
      </c>
      <c r="Q64" s="67">
        <f t="shared" si="21"/>
        <v>0</v>
      </c>
      <c r="R64" s="67">
        <f t="shared" si="21"/>
        <v>0</v>
      </c>
      <c r="S64" s="67">
        <f t="shared" si="21"/>
        <v>0</v>
      </c>
      <c r="T64" s="67">
        <f t="shared" si="21"/>
        <v>0</v>
      </c>
      <c r="U64" s="67">
        <f t="shared" si="21"/>
        <v>0</v>
      </c>
      <c r="V64" s="67">
        <f t="shared" si="21"/>
        <v>0</v>
      </c>
      <c r="W64" s="67">
        <f t="shared" si="21"/>
        <v>0</v>
      </c>
      <c r="X64" s="67">
        <f t="shared" si="21"/>
        <v>0</v>
      </c>
      <c r="Y64" s="67">
        <f t="shared" si="21"/>
        <v>0</v>
      </c>
      <c r="Z64" s="67">
        <f t="shared" si="21"/>
        <v>0</v>
      </c>
      <c r="AA64" s="67">
        <f t="shared" si="21"/>
        <v>0</v>
      </c>
      <c r="AB64" s="67">
        <f t="shared" si="21"/>
        <v>0</v>
      </c>
      <c r="AC64" s="67">
        <f t="shared" si="21"/>
        <v>0</v>
      </c>
      <c r="AD64" s="67">
        <f t="shared" si="21"/>
        <v>0</v>
      </c>
      <c r="AE64" s="67">
        <f t="shared" si="21"/>
        <v>0</v>
      </c>
      <c r="AF64" s="67">
        <f t="shared" si="21"/>
        <v>0</v>
      </c>
      <c r="AG64" s="67">
        <f t="shared" ref="AG64:AH64" si="22">SUM(AG54:AG63)</f>
        <v>0</v>
      </c>
      <c r="AH64" s="67">
        <f t="shared" si="22"/>
        <v>0</v>
      </c>
      <c r="AI64" s="67">
        <f t="shared" si="21"/>
        <v>0</v>
      </c>
      <c r="AJ64" s="67">
        <f t="shared" si="21"/>
        <v>0</v>
      </c>
      <c r="AK64" s="67">
        <f t="shared" si="21"/>
        <v>0</v>
      </c>
      <c r="AL64" s="67">
        <f t="shared" si="21"/>
        <v>0</v>
      </c>
      <c r="AM64" s="67">
        <f t="shared" si="21"/>
        <v>0</v>
      </c>
      <c r="AN64" s="67">
        <f t="shared" ref="AN64:BI64" si="23">SUM(AN54:AN63)</f>
        <v>0</v>
      </c>
      <c r="AO64" s="67">
        <f t="shared" si="23"/>
        <v>0</v>
      </c>
      <c r="AP64" s="67">
        <f t="shared" si="23"/>
        <v>0</v>
      </c>
      <c r="AQ64" s="67">
        <f t="shared" si="23"/>
        <v>0</v>
      </c>
      <c r="AR64" s="67">
        <f t="shared" si="23"/>
        <v>0</v>
      </c>
      <c r="AS64" s="67">
        <f t="shared" si="23"/>
        <v>0</v>
      </c>
      <c r="AT64" s="67">
        <f t="shared" si="23"/>
        <v>0</v>
      </c>
      <c r="AU64" s="67">
        <f t="shared" si="23"/>
        <v>0</v>
      </c>
      <c r="AV64" s="67">
        <f t="shared" si="23"/>
        <v>0</v>
      </c>
      <c r="AW64" s="67">
        <f t="shared" si="23"/>
        <v>0</v>
      </c>
      <c r="AX64" s="67">
        <f t="shared" si="23"/>
        <v>0</v>
      </c>
      <c r="AY64" s="67">
        <f t="shared" si="23"/>
        <v>0</v>
      </c>
      <c r="AZ64" s="67">
        <f t="shared" si="23"/>
        <v>0</v>
      </c>
      <c r="BA64" s="67">
        <f t="shared" si="23"/>
        <v>0</v>
      </c>
      <c r="BB64" s="67">
        <f t="shared" si="23"/>
        <v>0</v>
      </c>
      <c r="BC64" s="67">
        <f t="shared" si="23"/>
        <v>0</v>
      </c>
      <c r="BD64" s="67">
        <f t="shared" si="23"/>
        <v>0</v>
      </c>
      <c r="BE64" s="67">
        <f t="shared" si="23"/>
        <v>0</v>
      </c>
      <c r="BF64" s="67">
        <f t="shared" si="23"/>
        <v>0</v>
      </c>
      <c r="BG64" s="67">
        <f t="shared" si="23"/>
        <v>0</v>
      </c>
      <c r="BH64" s="67">
        <f t="shared" si="23"/>
        <v>0</v>
      </c>
      <c r="BI64" s="67">
        <f t="shared" si="23"/>
        <v>0</v>
      </c>
    </row>
    <row r="65" spans="1:61">
      <c r="A65" s="397" t="s">
        <v>106</v>
      </c>
      <c r="B65" s="396" t="s">
        <v>107</v>
      </c>
      <c r="C65" s="27" t="s">
        <v>108</v>
      </c>
      <c r="D65" s="22"/>
      <c r="E65" s="42">
        <f t="shared" ref="E65:E82" si="24">SUM(F65:BI65)</f>
        <v>0</v>
      </c>
      <c r="F65" s="16">
        <f>금월!F65-전월!F65</f>
        <v>0</v>
      </c>
      <c r="G65" s="16">
        <f>금월!G65-전월!G65</f>
        <v>0</v>
      </c>
      <c r="H65" s="16">
        <f>금월!H65-전월!H65</f>
        <v>0</v>
      </c>
      <c r="I65" s="16">
        <f>금월!I65-전월!I65</f>
        <v>0</v>
      </c>
      <c r="J65" s="16">
        <f>금월!J65-전월!J65</f>
        <v>0</v>
      </c>
      <c r="K65" s="16">
        <f>금월!K65-전월!K65</f>
        <v>0</v>
      </c>
      <c r="L65" s="16">
        <f>금월!L65-전월!L65</f>
        <v>0</v>
      </c>
      <c r="M65" s="16">
        <f>금월!M65-전월!M65</f>
        <v>0</v>
      </c>
      <c r="N65" s="16">
        <f>금월!N65-전월!N65</f>
        <v>0</v>
      </c>
      <c r="O65" s="16">
        <f>금월!O65-전월!O65</f>
        <v>0</v>
      </c>
      <c r="P65" s="16">
        <f>금월!P65-전월!P65</f>
        <v>0</v>
      </c>
      <c r="Q65" s="16">
        <f>금월!Q65-전월!Q65</f>
        <v>0</v>
      </c>
      <c r="R65" s="16">
        <f>금월!R65-전월!R65</f>
        <v>0</v>
      </c>
      <c r="S65" s="16">
        <f>금월!S65-전월!S65</f>
        <v>0</v>
      </c>
      <c r="T65" s="16">
        <f>금월!T65-전월!T65</f>
        <v>0</v>
      </c>
      <c r="U65" s="16">
        <f>금월!U65-전월!U65</f>
        <v>0</v>
      </c>
      <c r="V65" s="16">
        <f>금월!V65-전월!V65</f>
        <v>0</v>
      </c>
      <c r="W65" s="16">
        <f>금월!W65-전월!W65</f>
        <v>0</v>
      </c>
      <c r="X65" s="16">
        <f>금월!X65-전월!X65</f>
        <v>0</v>
      </c>
      <c r="Y65" s="16">
        <f>금월!Y65-전월!Y65</f>
        <v>0</v>
      </c>
      <c r="Z65" s="16">
        <f>금월!Z65-전월!Z65</f>
        <v>0</v>
      </c>
      <c r="AA65" s="16">
        <f>금월!AA65-전월!AA65</f>
        <v>0</v>
      </c>
      <c r="AB65" s="16">
        <f>금월!AB65-전월!AB65</f>
        <v>0</v>
      </c>
      <c r="AC65" s="16">
        <f>금월!AC65-전월!AC65</f>
        <v>0</v>
      </c>
      <c r="AD65" s="16">
        <f>금월!AD65-전월!AD65</f>
        <v>0</v>
      </c>
      <c r="AE65" s="16">
        <f>금월!AE65-전월!AE65</f>
        <v>0</v>
      </c>
      <c r="AF65" s="16">
        <f>금월!AF65-전월!AF65</f>
        <v>0</v>
      </c>
      <c r="AG65" s="207">
        <f>금월!AG65-전월!AG65</f>
        <v>0</v>
      </c>
      <c r="AH65" s="207">
        <f>금월!AH65-전월!AH65</f>
        <v>0</v>
      </c>
      <c r="AI65" s="16">
        <f>금월!AI65-전월!AI65</f>
        <v>0</v>
      </c>
      <c r="AJ65" s="16">
        <f>금월!AJ65-전월!AJ65</f>
        <v>0</v>
      </c>
      <c r="AK65" s="16">
        <f>금월!AK65-전월!AK65</f>
        <v>0</v>
      </c>
      <c r="AL65" s="16">
        <f>금월!AL65-전월!AL65</f>
        <v>0</v>
      </c>
      <c r="AM65" s="16">
        <f>금월!AM65-전월!AM65</f>
        <v>0</v>
      </c>
      <c r="AN65" s="16">
        <f>금월!AN65-전월!AN65</f>
        <v>0</v>
      </c>
      <c r="AO65" s="16">
        <f>금월!AO65-전월!AO65</f>
        <v>0</v>
      </c>
      <c r="AP65" s="16">
        <f>금월!AP65-전월!AP65</f>
        <v>0</v>
      </c>
      <c r="AQ65" s="16">
        <f>금월!AQ65-전월!AQ65</f>
        <v>0</v>
      </c>
      <c r="AR65" s="16">
        <f>금월!AR65-전월!AR65</f>
        <v>0</v>
      </c>
      <c r="AS65" s="16">
        <f>금월!AS65-전월!AS65</f>
        <v>0</v>
      </c>
      <c r="AT65" s="16">
        <f>금월!AT65-전월!AT65</f>
        <v>0</v>
      </c>
      <c r="AU65" s="16">
        <f>금월!AU65-전월!AU65</f>
        <v>0</v>
      </c>
      <c r="AV65" s="16">
        <f>금월!AV65-전월!AV65</f>
        <v>0</v>
      </c>
      <c r="AW65" s="16">
        <f>금월!AW65-전월!AW65</f>
        <v>0</v>
      </c>
      <c r="AX65" s="16">
        <f>금월!AX65-전월!AX65</f>
        <v>0</v>
      </c>
      <c r="AY65" s="16">
        <f>금월!AY65-전월!AY65</f>
        <v>0</v>
      </c>
      <c r="AZ65" s="16">
        <f>금월!AZ65-전월!AZ65</f>
        <v>0</v>
      </c>
      <c r="BA65" s="16">
        <f>금월!BA65-전월!BA65</f>
        <v>0</v>
      </c>
      <c r="BB65" s="16">
        <f>금월!BB65-전월!BB65</f>
        <v>0</v>
      </c>
      <c r="BC65" s="16">
        <f>금월!BC65-전월!BC65</f>
        <v>0</v>
      </c>
      <c r="BD65" s="16">
        <f>금월!BD65-전월!BD65</f>
        <v>0</v>
      </c>
      <c r="BE65" s="16">
        <f>금월!BE65-전월!BE65</f>
        <v>0</v>
      </c>
      <c r="BF65" s="16">
        <f>금월!BF65-전월!BF65</f>
        <v>0</v>
      </c>
      <c r="BG65" s="16">
        <f>금월!BG65-전월!BG65</f>
        <v>0</v>
      </c>
      <c r="BH65" s="16">
        <f>금월!BH65-전월!BH65</f>
        <v>0</v>
      </c>
      <c r="BI65" s="16">
        <f>금월!BI65-전월!BI65</f>
        <v>0</v>
      </c>
    </row>
    <row r="66" spans="1:61">
      <c r="A66" s="398"/>
      <c r="B66" s="400"/>
      <c r="C66" s="36" t="s">
        <v>109</v>
      </c>
      <c r="D66" s="15"/>
      <c r="E66" s="43">
        <f t="shared" si="24"/>
        <v>0</v>
      </c>
      <c r="F66" s="16">
        <f>금월!F66-전월!F66</f>
        <v>0</v>
      </c>
      <c r="G66" s="16">
        <f>금월!G66-전월!G66</f>
        <v>0</v>
      </c>
      <c r="H66" s="16">
        <f>금월!H66-전월!H66</f>
        <v>0</v>
      </c>
      <c r="I66" s="16">
        <f>금월!I66-전월!I66</f>
        <v>0</v>
      </c>
      <c r="J66" s="16">
        <f>금월!J66-전월!J66</f>
        <v>0</v>
      </c>
      <c r="K66" s="16">
        <f>금월!K66-전월!K66</f>
        <v>0</v>
      </c>
      <c r="L66" s="16">
        <f>금월!L66-전월!L66</f>
        <v>0</v>
      </c>
      <c r="M66" s="16">
        <f>금월!M66-전월!M66</f>
        <v>0</v>
      </c>
      <c r="N66" s="16">
        <f>금월!N66-전월!N66</f>
        <v>0</v>
      </c>
      <c r="O66" s="16">
        <f>금월!O66-전월!O66</f>
        <v>0</v>
      </c>
      <c r="P66" s="16">
        <f>금월!P66-전월!P66</f>
        <v>0</v>
      </c>
      <c r="Q66" s="16">
        <f>금월!Q66-전월!Q66</f>
        <v>0</v>
      </c>
      <c r="R66" s="16">
        <f>금월!R66-전월!R66</f>
        <v>0</v>
      </c>
      <c r="S66" s="16">
        <f>금월!S66-전월!S66</f>
        <v>0</v>
      </c>
      <c r="T66" s="16">
        <f>금월!T66-전월!T66</f>
        <v>0</v>
      </c>
      <c r="U66" s="16">
        <f>금월!U66-전월!U66</f>
        <v>0</v>
      </c>
      <c r="V66" s="16">
        <f>금월!V66-전월!V66</f>
        <v>0</v>
      </c>
      <c r="W66" s="16">
        <f>금월!W66-전월!W66</f>
        <v>0</v>
      </c>
      <c r="X66" s="16">
        <f>금월!X66-전월!X66</f>
        <v>0</v>
      </c>
      <c r="Y66" s="16">
        <f>금월!Y66-전월!Y66</f>
        <v>0</v>
      </c>
      <c r="Z66" s="16">
        <f>금월!Z66-전월!Z66</f>
        <v>0</v>
      </c>
      <c r="AA66" s="16">
        <f>금월!AA66-전월!AA66</f>
        <v>0</v>
      </c>
      <c r="AB66" s="16">
        <f>금월!AB66-전월!AB66</f>
        <v>0</v>
      </c>
      <c r="AC66" s="16">
        <f>금월!AC66-전월!AC66</f>
        <v>0</v>
      </c>
      <c r="AD66" s="16">
        <f>금월!AD66-전월!AD66</f>
        <v>0</v>
      </c>
      <c r="AE66" s="16">
        <f>금월!AE66-전월!AE66</f>
        <v>0</v>
      </c>
      <c r="AF66" s="16">
        <f>금월!AF66-전월!AF66</f>
        <v>0</v>
      </c>
      <c r="AG66" s="207">
        <f>금월!AG66-전월!AG66</f>
        <v>0</v>
      </c>
      <c r="AH66" s="207">
        <f>금월!AH66-전월!AH66</f>
        <v>0</v>
      </c>
      <c r="AI66" s="16">
        <f>금월!AI66-전월!AI66</f>
        <v>0</v>
      </c>
      <c r="AJ66" s="16">
        <f>금월!AJ66-전월!AJ66</f>
        <v>0</v>
      </c>
      <c r="AK66" s="16">
        <f>금월!AK66-전월!AK66</f>
        <v>0</v>
      </c>
      <c r="AL66" s="16">
        <f>금월!AL66-전월!AL66</f>
        <v>0</v>
      </c>
      <c r="AM66" s="16">
        <f>금월!AM66-전월!AM66</f>
        <v>0</v>
      </c>
      <c r="AN66" s="16">
        <f>금월!AN66-전월!AN66</f>
        <v>0</v>
      </c>
      <c r="AO66" s="16">
        <f>금월!AO66-전월!AO66</f>
        <v>0</v>
      </c>
      <c r="AP66" s="16">
        <f>금월!AP66-전월!AP66</f>
        <v>0</v>
      </c>
      <c r="AQ66" s="16">
        <f>금월!AQ66-전월!AQ66</f>
        <v>0</v>
      </c>
      <c r="AR66" s="16">
        <f>금월!AR66-전월!AR66</f>
        <v>0</v>
      </c>
      <c r="AS66" s="16">
        <f>금월!AS66-전월!AS66</f>
        <v>0</v>
      </c>
      <c r="AT66" s="16">
        <f>금월!AT66-전월!AT66</f>
        <v>0</v>
      </c>
      <c r="AU66" s="16">
        <f>금월!AU66-전월!AU66</f>
        <v>0</v>
      </c>
      <c r="AV66" s="16">
        <f>금월!AV66-전월!AV66</f>
        <v>0</v>
      </c>
      <c r="AW66" s="16">
        <f>금월!AW66-전월!AW66</f>
        <v>0</v>
      </c>
      <c r="AX66" s="16">
        <f>금월!AX66-전월!AX66</f>
        <v>0</v>
      </c>
      <c r="AY66" s="16">
        <f>금월!AY66-전월!AY66</f>
        <v>0</v>
      </c>
      <c r="AZ66" s="16">
        <f>금월!AZ66-전월!AZ66</f>
        <v>0</v>
      </c>
      <c r="BA66" s="16">
        <f>금월!BA66-전월!BA66</f>
        <v>0</v>
      </c>
      <c r="BB66" s="16">
        <f>금월!BB66-전월!BB66</f>
        <v>0</v>
      </c>
      <c r="BC66" s="16">
        <f>금월!BC66-전월!BC66</f>
        <v>0</v>
      </c>
      <c r="BD66" s="16">
        <f>금월!BD66-전월!BD66</f>
        <v>0</v>
      </c>
      <c r="BE66" s="16">
        <f>금월!BE66-전월!BE66</f>
        <v>0</v>
      </c>
      <c r="BF66" s="16">
        <f>금월!BF66-전월!BF66</f>
        <v>0</v>
      </c>
      <c r="BG66" s="16">
        <f>금월!BG66-전월!BG66</f>
        <v>0</v>
      </c>
      <c r="BH66" s="16">
        <f>금월!BH66-전월!BH66</f>
        <v>0</v>
      </c>
      <c r="BI66" s="16">
        <f>금월!BI66-전월!BI66</f>
        <v>0</v>
      </c>
    </row>
    <row r="67" spans="1:61">
      <c r="A67" s="398"/>
      <c r="B67" s="395" t="s">
        <v>110</v>
      </c>
      <c r="C67" s="36" t="s">
        <v>111</v>
      </c>
      <c r="D67" s="23"/>
      <c r="E67" s="43">
        <f t="shared" si="24"/>
        <v>0</v>
      </c>
      <c r="F67" s="16">
        <f>금월!F67-전월!F67</f>
        <v>0</v>
      </c>
      <c r="G67" s="16">
        <f>금월!G67-전월!G67</f>
        <v>0</v>
      </c>
      <c r="H67" s="16">
        <f>금월!H67-전월!H67</f>
        <v>0</v>
      </c>
      <c r="I67" s="16">
        <f>금월!I67-전월!I67</f>
        <v>0</v>
      </c>
      <c r="J67" s="16">
        <f>금월!J67-전월!J67</f>
        <v>0</v>
      </c>
      <c r="K67" s="16">
        <f>금월!K67-전월!K67</f>
        <v>0</v>
      </c>
      <c r="L67" s="16">
        <f>금월!L67-전월!L67</f>
        <v>0</v>
      </c>
      <c r="M67" s="16">
        <f>금월!M67-전월!M67</f>
        <v>0</v>
      </c>
      <c r="N67" s="16">
        <f>금월!N67-전월!N67</f>
        <v>0</v>
      </c>
      <c r="O67" s="16">
        <f>금월!O67-전월!O67</f>
        <v>0</v>
      </c>
      <c r="P67" s="16">
        <f>금월!P67-전월!P67</f>
        <v>0</v>
      </c>
      <c r="Q67" s="16">
        <f>금월!Q67-전월!Q67</f>
        <v>0</v>
      </c>
      <c r="R67" s="16">
        <f>금월!R67-전월!R67</f>
        <v>0</v>
      </c>
      <c r="S67" s="16">
        <f>금월!S67-전월!S67</f>
        <v>0</v>
      </c>
      <c r="T67" s="16">
        <f>금월!T67-전월!T67</f>
        <v>0</v>
      </c>
      <c r="U67" s="16">
        <f>금월!U67-전월!U67</f>
        <v>0</v>
      </c>
      <c r="V67" s="16">
        <f>금월!V67-전월!V67</f>
        <v>0</v>
      </c>
      <c r="W67" s="16">
        <f>금월!W67-전월!W67</f>
        <v>0</v>
      </c>
      <c r="X67" s="16">
        <f>금월!X67-전월!X67</f>
        <v>0</v>
      </c>
      <c r="Y67" s="16">
        <f>금월!Y67-전월!Y67</f>
        <v>0</v>
      </c>
      <c r="Z67" s="16">
        <f>금월!Z67-전월!Z67</f>
        <v>0</v>
      </c>
      <c r="AA67" s="16">
        <f>금월!AA67-전월!AA67</f>
        <v>0</v>
      </c>
      <c r="AB67" s="16">
        <f>금월!AB67-전월!AB67</f>
        <v>0</v>
      </c>
      <c r="AC67" s="16">
        <f>금월!AC67-전월!AC67</f>
        <v>0</v>
      </c>
      <c r="AD67" s="16">
        <f>금월!AD67-전월!AD67</f>
        <v>0</v>
      </c>
      <c r="AE67" s="16">
        <f>금월!AE67-전월!AE67</f>
        <v>0</v>
      </c>
      <c r="AF67" s="16">
        <f>금월!AF67-전월!AF67</f>
        <v>0</v>
      </c>
      <c r="AG67" s="207">
        <f>금월!AG67-전월!AG67</f>
        <v>0</v>
      </c>
      <c r="AH67" s="207">
        <f>금월!AH67-전월!AH67</f>
        <v>0</v>
      </c>
      <c r="AI67" s="16">
        <f>금월!AI67-전월!AI67</f>
        <v>0</v>
      </c>
      <c r="AJ67" s="16">
        <f>금월!AJ67-전월!AJ67</f>
        <v>0</v>
      </c>
      <c r="AK67" s="16">
        <f>금월!AK67-전월!AK67</f>
        <v>0</v>
      </c>
      <c r="AL67" s="16">
        <f>금월!AL67-전월!AL67</f>
        <v>0</v>
      </c>
      <c r="AM67" s="16">
        <f>금월!AM67-전월!AM67</f>
        <v>0</v>
      </c>
      <c r="AN67" s="16">
        <f>금월!AN67-전월!AN67</f>
        <v>0</v>
      </c>
      <c r="AO67" s="16">
        <f>금월!AO67-전월!AO67</f>
        <v>0</v>
      </c>
      <c r="AP67" s="16">
        <f>금월!AP67-전월!AP67</f>
        <v>0</v>
      </c>
      <c r="AQ67" s="16">
        <f>금월!AQ67-전월!AQ67</f>
        <v>0</v>
      </c>
      <c r="AR67" s="16">
        <f>금월!AR67-전월!AR67</f>
        <v>0</v>
      </c>
      <c r="AS67" s="16">
        <f>금월!AS67-전월!AS67</f>
        <v>0</v>
      </c>
      <c r="AT67" s="16">
        <f>금월!AT67-전월!AT67</f>
        <v>0</v>
      </c>
      <c r="AU67" s="16">
        <f>금월!AU67-전월!AU67</f>
        <v>0</v>
      </c>
      <c r="AV67" s="16">
        <f>금월!AV67-전월!AV67</f>
        <v>0</v>
      </c>
      <c r="AW67" s="16">
        <f>금월!AW67-전월!AW67</f>
        <v>0</v>
      </c>
      <c r="AX67" s="16">
        <f>금월!AX67-전월!AX67</f>
        <v>0</v>
      </c>
      <c r="AY67" s="16">
        <f>금월!AY67-전월!AY67</f>
        <v>0</v>
      </c>
      <c r="AZ67" s="16">
        <f>금월!AZ67-전월!AZ67</f>
        <v>0</v>
      </c>
      <c r="BA67" s="16">
        <f>금월!BA67-전월!BA67</f>
        <v>0</v>
      </c>
      <c r="BB67" s="16">
        <f>금월!BB67-전월!BB67</f>
        <v>0</v>
      </c>
      <c r="BC67" s="16">
        <f>금월!BC67-전월!BC67</f>
        <v>0</v>
      </c>
      <c r="BD67" s="16">
        <f>금월!BD67-전월!BD67</f>
        <v>0</v>
      </c>
      <c r="BE67" s="16">
        <f>금월!BE67-전월!BE67</f>
        <v>0</v>
      </c>
      <c r="BF67" s="16">
        <f>금월!BF67-전월!BF67</f>
        <v>0</v>
      </c>
      <c r="BG67" s="16">
        <f>금월!BG67-전월!BG67</f>
        <v>0</v>
      </c>
      <c r="BH67" s="16">
        <f>금월!BH67-전월!BH67</f>
        <v>0</v>
      </c>
      <c r="BI67" s="16">
        <f>금월!BI67-전월!BI67</f>
        <v>0</v>
      </c>
    </row>
    <row r="68" spans="1:61">
      <c r="A68" s="398"/>
      <c r="B68" s="401"/>
      <c r="C68" s="36" t="s">
        <v>112</v>
      </c>
      <c r="D68" s="23"/>
      <c r="E68" s="43">
        <f t="shared" si="24"/>
        <v>1024</v>
      </c>
      <c r="F68" s="16">
        <f>금월!F68-전월!F68</f>
        <v>0</v>
      </c>
      <c r="G68" s="16">
        <f>금월!G68-전월!G68</f>
        <v>0</v>
      </c>
      <c r="H68" s="16">
        <f>금월!H68-전월!H68</f>
        <v>0</v>
      </c>
      <c r="I68" s="16">
        <f>금월!I68-전월!I68</f>
        <v>0</v>
      </c>
      <c r="J68" s="16">
        <f>금월!J68-전월!J68</f>
        <v>0</v>
      </c>
      <c r="K68" s="16">
        <f>금월!K68-전월!K68</f>
        <v>0</v>
      </c>
      <c r="L68" s="16">
        <f>금월!L68-전월!L68</f>
        <v>0</v>
      </c>
      <c r="M68" s="16">
        <f>금월!M68-전월!M68</f>
        <v>0</v>
      </c>
      <c r="N68" s="16">
        <f>금월!N68-전월!N68</f>
        <v>0</v>
      </c>
      <c r="O68" s="16">
        <f>금월!O68-전월!O68</f>
        <v>0</v>
      </c>
      <c r="P68" s="16">
        <f>금월!P68-전월!P68</f>
        <v>0</v>
      </c>
      <c r="Q68" s="16">
        <f>금월!Q68-전월!Q68</f>
        <v>0</v>
      </c>
      <c r="R68" s="16">
        <f>금월!R68-전월!R68</f>
        <v>0</v>
      </c>
      <c r="S68" s="16">
        <f>금월!S68-전월!S68</f>
        <v>0</v>
      </c>
      <c r="T68" s="16">
        <f>금월!T68-전월!T68</f>
        <v>0</v>
      </c>
      <c r="U68" s="16">
        <f>금월!U68-전월!U68</f>
        <v>0</v>
      </c>
      <c r="V68" s="16">
        <f>금월!V68-전월!V68</f>
        <v>0</v>
      </c>
      <c r="W68" s="16">
        <f>금월!W68-전월!W68</f>
        <v>0</v>
      </c>
      <c r="X68" s="16">
        <f>금월!X68-전월!X68</f>
        <v>0</v>
      </c>
      <c r="Y68" s="16">
        <f>금월!Y68-전월!Y68</f>
        <v>0</v>
      </c>
      <c r="Z68" s="16">
        <f>금월!Z68-전월!Z68</f>
        <v>0</v>
      </c>
      <c r="AA68" s="16">
        <f>금월!AA68-전월!AA68</f>
        <v>0</v>
      </c>
      <c r="AB68" s="16">
        <f>금월!AB68-전월!AB68</f>
        <v>0</v>
      </c>
      <c r="AC68" s="16">
        <f>금월!AC68-전월!AC68</f>
        <v>0</v>
      </c>
      <c r="AD68" s="16">
        <f>금월!AD68-전월!AD68</f>
        <v>0</v>
      </c>
      <c r="AE68" s="16">
        <f>금월!AE68-전월!AE68</f>
        <v>0</v>
      </c>
      <c r="AF68" s="16">
        <f>금월!AF68-전월!AF68</f>
        <v>0</v>
      </c>
      <c r="AG68" s="207">
        <f>금월!AG68-전월!AG68</f>
        <v>0</v>
      </c>
      <c r="AH68" s="207">
        <f>금월!AH68-전월!AH68</f>
        <v>0</v>
      </c>
      <c r="AI68" s="16">
        <f>금월!AI68-전월!AI68</f>
        <v>0</v>
      </c>
      <c r="AJ68" s="16">
        <f>금월!AJ68-전월!AJ68</f>
        <v>0</v>
      </c>
      <c r="AK68" s="16">
        <f>금월!AK68-전월!AK68</f>
        <v>0</v>
      </c>
      <c r="AL68" s="16">
        <f>금월!AL68-전월!AL68</f>
        <v>0</v>
      </c>
      <c r="AM68" s="16">
        <f>금월!AM68-전월!AM68</f>
        <v>0</v>
      </c>
      <c r="AN68" s="16">
        <f>금월!AN68-전월!AN68</f>
        <v>0</v>
      </c>
      <c r="AO68" s="16">
        <f>금월!AO68-전월!AO68</f>
        <v>0</v>
      </c>
      <c r="AP68" s="16">
        <f>금월!AP68-전월!AP68</f>
        <v>0</v>
      </c>
      <c r="AQ68" s="16">
        <f>금월!AQ68-전월!AQ68</f>
        <v>0</v>
      </c>
      <c r="AR68" s="16">
        <f>금월!AR68-전월!AR68</f>
        <v>0</v>
      </c>
      <c r="AS68" s="16">
        <f>금월!AS68-전월!AS68</f>
        <v>0</v>
      </c>
      <c r="AT68" s="16">
        <f>금월!AT68-전월!AT68</f>
        <v>0</v>
      </c>
      <c r="AU68" s="16">
        <f>금월!AU68-전월!AU68</f>
        <v>0</v>
      </c>
      <c r="AV68" s="16">
        <f>금월!AV68-전월!AV68</f>
        <v>0</v>
      </c>
      <c r="AW68" s="16">
        <f>금월!AW68-전월!AW68</f>
        <v>0</v>
      </c>
      <c r="AX68" s="16">
        <f>금월!AX68-전월!AX68</f>
        <v>0</v>
      </c>
      <c r="AY68" s="16">
        <f>금월!AY68-전월!AY68</f>
        <v>0</v>
      </c>
      <c r="AZ68" s="16">
        <f>금월!AZ68-전월!AZ68</f>
        <v>0</v>
      </c>
      <c r="BA68" s="16">
        <f>금월!BA68-전월!BA68</f>
        <v>0</v>
      </c>
      <c r="BB68" s="16">
        <f>금월!BB68-전월!BB68</f>
        <v>0</v>
      </c>
      <c r="BC68" s="16">
        <f>금월!BC68-전월!BC68</f>
        <v>974</v>
      </c>
      <c r="BD68" s="16">
        <f>금월!BD68-전월!BD68</f>
        <v>0</v>
      </c>
      <c r="BE68" s="16">
        <f>금월!BE68-전월!BE68</f>
        <v>0</v>
      </c>
      <c r="BF68" s="16">
        <f>금월!BF68-전월!BF68</f>
        <v>0</v>
      </c>
      <c r="BG68" s="16">
        <f>금월!BG68-전월!BG68</f>
        <v>0</v>
      </c>
      <c r="BH68" s="16">
        <f>금월!BH68-전월!BH68</f>
        <v>0</v>
      </c>
      <c r="BI68" s="16">
        <f>금월!BI68-전월!BI68</f>
        <v>50</v>
      </c>
    </row>
    <row r="69" spans="1:61">
      <c r="A69" s="398"/>
      <c r="B69" s="401"/>
      <c r="C69" s="36" t="s">
        <v>113</v>
      </c>
      <c r="D69" s="15"/>
      <c r="E69" s="43">
        <f t="shared" si="24"/>
        <v>0</v>
      </c>
      <c r="F69" s="16">
        <f>금월!F69-전월!F69</f>
        <v>0</v>
      </c>
      <c r="G69" s="16">
        <f>금월!G69-전월!G69</f>
        <v>0</v>
      </c>
      <c r="H69" s="16">
        <f>금월!H69-전월!H69</f>
        <v>0</v>
      </c>
      <c r="I69" s="16">
        <f>금월!I69-전월!I69</f>
        <v>0</v>
      </c>
      <c r="J69" s="16">
        <f>금월!J69-전월!J69</f>
        <v>0</v>
      </c>
      <c r="K69" s="16">
        <f>금월!K69-전월!K69</f>
        <v>0</v>
      </c>
      <c r="L69" s="16">
        <f>금월!L69-전월!L69</f>
        <v>0</v>
      </c>
      <c r="M69" s="16">
        <f>금월!M69-전월!M69</f>
        <v>0</v>
      </c>
      <c r="N69" s="16">
        <f>금월!N69-전월!N69</f>
        <v>0</v>
      </c>
      <c r="O69" s="16">
        <f>금월!O69-전월!O69</f>
        <v>0</v>
      </c>
      <c r="P69" s="16">
        <f>금월!P69-전월!P69</f>
        <v>0</v>
      </c>
      <c r="Q69" s="16">
        <f>금월!Q69-전월!Q69</f>
        <v>0</v>
      </c>
      <c r="R69" s="16">
        <f>금월!R69-전월!R69</f>
        <v>0</v>
      </c>
      <c r="S69" s="16">
        <f>금월!S69-전월!S69</f>
        <v>0</v>
      </c>
      <c r="T69" s="16">
        <f>금월!T69-전월!T69</f>
        <v>0</v>
      </c>
      <c r="U69" s="16">
        <f>금월!U69-전월!U69</f>
        <v>0</v>
      </c>
      <c r="V69" s="16">
        <f>금월!V69-전월!V69</f>
        <v>0</v>
      </c>
      <c r="W69" s="16">
        <f>금월!W69-전월!W69</f>
        <v>0</v>
      </c>
      <c r="X69" s="16">
        <f>금월!X69-전월!X69</f>
        <v>0</v>
      </c>
      <c r="Y69" s="16">
        <f>금월!Y69-전월!Y69</f>
        <v>0</v>
      </c>
      <c r="Z69" s="16">
        <f>금월!Z69-전월!Z69</f>
        <v>0</v>
      </c>
      <c r="AA69" s="16">
        <f>금월!AA69-전월!AA69</f>
        <v>0</v>
      </c>
      <c r="AB69" s="16">
        <f>금월!AB69-전월!AB69</f>
        <v>0</v>
      </c>
      <c r="AC69" s="16">
        <f>금월!AC69-전월!AC69</f>
        <v>0</v>
      </c>
      <c r="AD69" s="16">
        <f>금월!AD69-전월!AD69</f>
        <v>0</v>
      </c>
      <c r="AE69" s="16">
        <f>금월!AE69-전월!AE69</f>
        <v>0</v>
      </c>
      <c r="AF69" s="16">
        <f>금월!AF69-전월!AF69</f>
        <v>0</v>
      </c>
      <c r="AG69" s="207">
        <f>금월!AG69-전월!AG69</f>
        <v>0</v>
      </c>
      <c r="AH69" s="207">
        <f>금월!AH69-전월!AH69</f>
        <v>0</v>
      </c>
      <c r="AI69" s="16">
        <f>금월!AI69-전월!AI69</f>
        <v>0</v>
      </c>
      <c r="AJ69" s="16">
        <f>금월!AJ69-전월!AJ69</f>
        <v>0</v>
      </c>
      <c r="AK69" s="16">
        <f>금월!AK69-전월!AK69</f>
        <v>0</v>
      </c>
      <c r="AL69" s="16">
        <f>금월!AL69-전월!AL69</f>
        <v>0</v>
      </c>
      <c r="AM69" s="16">
        <f>금월!AM69-전월!AM69</f>
        <v>0</v>
      </c>
      <c r="AN69" s="16">
        <f>금월!AN69-전월!AN69</f>
        <v>0</v>
      </c>
      <c r="AO69" s="16">
        <f>금월!AO69-전월!AO69</f>
        <v>0</v>
      </c>
      <c r="AP69" s="16">
        <f>금월!AP69-전월!AP69</f>
        <v>0</v>
      </c>
      <c r="AQ69" s="16">
        <f>금월!AQ69-전월!AQ69</f>
        <v>0</v>
      </c>
      <c r="AR69" s="16">
        <f>금월!AR69-전월!AR69</f>
        <v>0</v>
      </c>
      <c r="AS69" s="16">
        <f>금월!AS69-전월!AS69</f>
        <v>0</v>
      </c>
      <c r="AT69" s="16">
        <f>금월!AT69-전월!AT69</f>
        <v>0</v>
      </c>
      <c r="AU69" s="16">
        <f>금월!AU69-전월!AU69</f>
        <v>0</v>
      </c>
      <c r="AV69" s="16">
        <f>금월!AV69-전월!AV69</f>
        <v>0</v>
      </c>
      <c r="AW69" s="16">
        <f>금월!AW69-전월!AW69</f>
        <v>0</v>
      </c>
      <c r="AX69" s="16">
        <f>금월!AX69-전월!AX69</f>
        <v>0</v>
      </c>
      <c r="AY69" s="16">
        <f>금월!AY69-전월!AY69</f>
        <v>0</v>
      </c>
      <c r="AZ69" s="16">
        <f>금월!AZ69-전월!AZ69</f>
        <v>0</v>
      </c>
      <c r="BA69" s="16">
        <f>금월!BA69-전월!BA69</f>
        <v>0</v>
      </c>
      <c r="BB69" s="16">
        <f>금월!BB69-전월!BB69</f>
        <v>0</v>
      </c>
      <c r="BC69" s="16">
        <f>금월!BC69-전월!BC69</f>
        <v>0</v>
      </c>
      <c r="BD69" s="16">
        <f>금월!BD69-전월!BD69</f>
        <v>0</v>
      </c>
      <c r="BE69" s="16">
        <f>금월!BE69-전월!BE69</f>
        <v>0</v>
      </c>
      <c r="BF69" s="16">
        <f>금월!BF69-전월!BF69</f>
        <v>0</v>
      </c>
      <c r="BG69" s="16">
        <f>금월!BG69-전월!BG69</f>
        <v>0</v>
      </c>
      <c r="BH69" s="16">
        <f>금월!BH69-전월!BH69</f>
        <v>0</v>
      </c>
      <c r="BI69" s="16">
        <f>금월!BI69-전월!BI69</f>
        <v>0</v>
      </c>
    </row>
    <row r="70" spans="1:61" s="13" customFormat="1">
      <c r="A70" s="398"/>
      <c r="B70" s="401"/>
      <c r="C70" s="395" t="s">
        <v>191</v>
      </c>
      <c r="D70" s="15" t="s">
        <v>192</v>
      </c>
      <c r="E70" s="43">
        <f t="shared" si="24"/>
        <v>0</v>
      </c>
      <c r="F70" s="16">
        <f>금월!F70-전월!F70</f>
        <v>0</v>
      </c>
      <c r="G70" s="16">
        <f>금월!G70-전월!G70</f>
        <v>0</v>
      </c>
      <c r="H70" s="16">
        <f>금월!H70-전월!H70</f>
        <v>0</v>
      </c>
      <c r="I70" s="16">
        <f>금월!I70-전월!I70</f>
        <v>0</v>
      </c>
      <c r="J70" s="16">
        <f>금월!J70-전월!J70</f>
        <v>0</v>
      </c>
      <c r="K70" s="16">
        <f>금월!K70-전월!K70</f>
        <v>0</v>
      </c>
      <c r="L70" s="16">
        <f>금월!L70-전월!L70</f>
        <v>0</v>
      </c>
      <c r="M70" s="16">
        <f>금월!M70-전월!M70</f>
        <v>0</v>
      </c>
      <c r="N70" s="16">
        <f>금월!N70-전월!N70</f>
        <v>0</v>
      </c>
      <c r="O70" s="16">
        <f>금월!O70-전월!O70</f>
        <v>0</v>
      </c>
      <c r="P70" s="16">
        <f>금월!P70-전월!P70</f>
        <v>0</v>
      </c>
      <c r="Q70" s="16">
        <f>금월!Q70-전월!Q70</f>
        <v>0</v>
      </c>
      <c r="R70" s="16">
        <f>금월!R70-전월!R70</f>
        <v>0</v>
      </c>
      <c r="S70" s="16">
        <f>금월!S70-전월!S70</f>
        <v>0</v>
      </c>
      <c r="T70" s="16">
        <f>금월!T70-전월!T70</f>
        <v>0</v>
      </c>
      <c r="U70" s="16">
        <f>금월!U70-전월!U70</f>
        <v>0</v>
      </c>
      <c r="V70" s="16">
        <f>금월!V70-전월!V70</f>
        <v>0</v>
      </c>
      <c r="W70" s="16">
        <f>금월!W70-전월!W70</f>
        <v>0</v>
      </c>
      <c r="X70" s="16">
        <f>금월!X70-전월!X70</f>
        <v>0</v>
      </c>
      <c r="Y70" s="16">
        <f>금월!Y70-전월!Y70</f>
        <v>0</v>
      </c>
      <c r="Z70" s="16">
        <f>금월!Z70-전월!Z70</f>
        <v>0</v>
      </c>
      <c r="AA70" s="16">
        <f>금월!AA70-전월!AA70</f>
        <v>0</v>
      </c>
      <c r="AB70" s="16">
        <f>금월!AB70-전월!AB70</f>
        <v>0</v>
      </c>
      <c r="AC70" s="16">
        <f>금월!AC70-전월!AC70</f>
        <v>0</v>
      </c>
      <c r="AD70" s="16">
        <f>금월!AD70-전월!AD70</f>
        <v>0</v>
      </c>
      <c r="AE70" s="16">
        <f>금월!AE70-전월!AE70</f>
        <v>0</v>
      </c>
      <c r="AF70" s="16">
        <f>금월!AF70-전월!AF70</f>
        <v>0</v>
      </c>
      <c r="AG70" s="207">
        <f>금월!AG70-전월!AG70</f>
        <v>0</v>
      </c>
      <c r="AH70" s="207">
        <f>금월!AH70-전월!AH70</f>
        <v>0</v>
      </c>
      <c r="AI70" s="16">
        <f>금월!AI70-전월!AI70</f>
        <v>0</v>
      </c>
      <c r="AJ70" s="16">
        <f>금월!AJ70-전월!AJ70</f>
        <v>0</v>
      </c>
      <c r="AK70" s="16">
        <f>금월!AK70-전월!AK70</f>
        <v>0</v>
      </c>
      <c r="AL70" s="16">
        <f>금월!AL70-전월!AL70</f>
        <v>0</v>
      </c>
      <c r="AM70" s="16">
        <f>금월!AM70-전월!AM70</f>
        <v>0</v>
      </c>
      <c r="AN70" s="16">
        <f>금월!AN70-전월!AN70</f>
        <v>0</v>
      </c>
      <c r="AO70" s="16">
        <f>금월!AO70-전월!AO70</f>
        <v>0</v>
      </c>
      <c r="AP70" s="16">
        <f>금월!AP70-전월!AP70</f>
        <v>0</v>
      </c>
      <c r="AQ70" s="16">
        <f>금월!AQ70-전월!AQ70</f>
        <v>0</v>
      </c>
      <c r="AR70" s="16">
        <f>금월!AR70-전월!AR70</f>
        <v>0</v>
      </c>
      <c r="AS70" s="16">
        <f>금월!AS70-전월!AS70</f>
        <v>0</v>
      </c>
      <c r="AT70" s="16">
        <f>금월!AT70-전월!AT70</f>
        <v>0</v>
      </c>
      <c r="AU70" s="16">
        <f>금월!AU70-전월!AU70</f>
        <v>0</v>
      </c>
      <c r="AV70" s="16">
        <f>금월!AV70-전월!AV70</f>
        <v>0</v>
      </c>
      <c r="AW70" s="16">
        <f>금월!AW70-전월!AW70</f>
        <v>0</v>
      </c>
      <c r="AX70" s="16">
        <f>금월!AX70-전월!AX70</f>
        <v>0</v>
      </c>
      <c r="AY70" s="16">
        <f>금월!AY70-전월!AY70</f>
        <v>0</v>
      </c>
      <c r="AZ70" s="16">
        <f>금월!AZ70-전월!AZ70</f>
        <v>0</v>
      </c>
      <c r="BA70" s="16">
        <f>금월!BA70-전월!BA70</f>
        <v>0</v>
      </c>
      <c r="BB70" s="16">
        <f>금월!BB70-전월!BB70</f>
        <v>0</v>
      </c>
      <c r="BC70" s="16">
        <f>금월!BC70-전월!BC70</f>
        <v>0</v>
      </c>
      <c r="BD70" s="16">
        <f>금월!BD70-전월!BD70</f>
        <v>0</v>
      </c>
      <c r="BE70" s="16">
        <f>금월!BE70-전월!BE70</f>
        <v>0</v>
      </c>
      <c r="BF70" s="16">
        <f>금월!BF70-전월!BF70</f>
        <v>0</v>
      </c>
      <c r="BG70" s="16">
        <f>금월!BG70-전월!BG70</f>
        <v>0</v>
      </c>
      <c r="BH70" s="16">
        <f>금월!BH70-전월!BH70</f>
        <v>0</v>
      </c>
      <c r="BI70" s="16">
        <f>금월!BI70-전월!BI70</f>
        <v>0</v>
      </c>
    </row>
    <row r="71" spans="1:61" s="13" customFormat="1">
      <c r="A71" s="398"/>
      <c r="B71" s="396"/>
      <c r="C71" s="396"/>
      <c r="D71" s="15" t="s">
        <v>193</v>
      </c>
      <c r="E71" s="43">
        <f t="shared" si="24"/>
        <v>0</v>
      </c>
      <c r="F71" s="16">
        <f>금월!F71-전월!F71</f>
        <v>0</v>
      </c>
      <c r="G71" s="16">
        <f>금월!G71-전월!G71</f>
        <v>0</v>
      </c>
      <c r="H71" s="16">
        <f>금월!H71-전월!H71</f>
        <v>0</v>
      </c>
      <c r="I71" s="16">
        <f>금월!I71-전월!I71</f>
        <v>0</v>
      </c>
      <c r="J71" s="16">
        <f>금월!J71-전월!J71</f>
        <v>0</v>
      </c>
      <c r="K71" s="16">
        <f>금월!K71-전월!K71</f>
        <v>0</v>
      </c>
      <c r="L71" s="16">
        <f>금월!L71-전월!L71</f>
        <v>0</v>
      </c>
      <c r="M71" s="16">
        <f>금월!M71-전월!M71</f>
        <v>0</v>
      </c>
      <c r="N71" s="16">
        <f>금월!N71-전월!N71</f>
        <v>0</v>
      </c>
      <c r="O71" s="16">
        <f>금월!O71-전월!O71</f>
        <v>0</v>
      </c>
      <c r="P71" s="16">
        <f>금월!P71-전월!P71</f>
        <v>0</v>
      </c>
      <c r="Q71" s="16">
        <f>금월!Q71-전월!Q71</f>
        <v>0</v>
      </c>
      <c r="R71" s="16">
        <f>금월!R71-전월!R71</f>
        <v>0</v>
      </c>
      <c r="S71" s="16">
        <f>금월!S71-전월!S71</f>
        <v>0</v>
      </c>
      <c r="T71" s="16">
        <f>금월!T71-전월!T71</f>
        <v>0</v>
      </c>
      <c r="U71" s="16">
        <f>금월!U71-전월!U71</f>
        <v>0</v>
      </c>
      <c r="V71" s="16">
        <f>금월!V71-전월!V71</f>
        <v>0</v>
      </c>
      <c r="W71" s="16">
        <f>금월!W71-전월!W71</f>
        <v>0</v>
      </c>
      <c r="X71" s="16">
        <f>금월!X71-전월!X71</f>
        <v>0</v>
      </c>
      <c r="Y71" s="16">
        <f>금월!Y71-전월!Y71</f>
        <v>0</v>
      </c>
      <c r="Z71" s="16">
        <f>금월!Z71-전월!Z71</f>
        <v>0</v>
      </c>
      <c r="AA71" s="16">
        <f>금월!AA71-전월!AA71</f>
        <v>0</v>
      </c>
      <c r="AB71" s="16">
        <f>금월!AB71-전월!AB71</f>
        <v>0</v>
      </c>
      <c r="AC71" s="16">
        <f>금월!AC71-전월!AC71</f>
        <v>0</v>
      </c>
      <c r="AD71" s="16">
        <f>금월!AD71-전월!AD71</f>
        <v>0</v>
      </c>
      <c r="AE71" s="16">
        <f>금월!AE71-전월!AE71</f>
        <v>0</v>
      </c>
      <c r="AF71" s="16">
        <f>금월!AF71-전월!AF71</f>
        <v>0</v>
      </c>
      <c r="AG71" s="207">
        <f>금월!AG71-전월!AG71</f>
        <v>0</v>
      </c>
      <c r="AH71" s="207">
        <f>금월!AH71-전월!AH71</f>
        <v>0</v>
      </c>
      <c r="AI71" s="16">
        <f>금월!AI71-전월!AI71</f>
        <v>0</v>
      </c>
      <c r="AJ71" s="16">
        <f>금월!AJ71-전월!AJ71</f>
        <v>0</v>
      </c>
      <c r="AK71" s="16">
        <f>금월!AK71-전월!AK71</f>
        <v>0</v>
      </c>
      <c r="AL71" s="16">
        <f>금월!AL71-전월!AL71</f>
        <v>0</v>
      </c>
      <c r="AM71" s="16">
        <f>금월!AM71-전월!AM71</f>
        <v>0</v>
      </c>
      <c r="AN71" s="16">
        <f>금월!AN71-전월!AN71</f>
        <v>0</v>
      </c>
      <c r="AO71" s="16">
        <f>금월!AO71-전월!AO71</f>
        <v>0</v>
      </c>
      <c r="AP71" s="16">
        <f>금월!AP71-전월!AP71</f>
        <v>0</v>
      </c>
      <c r="AQ71" s="16">
        <f>금월!AQ71-전월!AQ71</f>
        <v>0</v>
      </c>
      <c r="AR71" s="16">
        <f>금월!AR71-전월!AR71</f>
        <v>0</v>
      </c>
      <c r="AS71" s="16">
        <f>금월!AS71-전월!AS71</f>
        <v>0</v>
      </c>
      <c r="AT71" s="16">
        <f>금월!AT71-전월!AT71</f>
        <v>0</v>
      </c>
      <c r="AU71" s="16">
        <f>금월!AU71-전월!AU71</f>
        <v>0</v>
      </c>
      <c r="AV71" s="16">
        <f>금월!AV71-전월!AV71</f>
        <v>0</v>
      </c>
      <c r="AW71" s="16">
        <f>금월!AW71-전월!AW71</f>
        <v>0</v>
      </c>
      <c r="AX71" s="16">
        <f>금월!AX71-전월!AX71</f>
        <v>0</v>
      </c>
      <c r="AY71" s="16">
        <f>금월!AY71-전월!AY71</f>
        <v>0</v>
      </c>
      <c r="AZ71" s="16">
        <f>금월!AZ71-전월!AZ71</f>
        <v>0</v>
      </c>
      <c r="BA71" s="16">
        <f>금월!BA71-전월!BA71</f>
        <v>0</v>
      </c>
      <c r="BB71" s="16">
        <f>금월!BB71-전월!BB71</f>
        <v>0</v>
      </c>
      <c r="BC71" s="16">
        <f>금월!BC71-전월!BC71</f>
        <v>0</v>
      </c>
      <c r="BD71" s="16">
        <f>금월!BD71-전월!BD71</f>
        <v>0</v>
      </c>
      <c r="BE71" s="16">
        <f>금월!BE71-전월!BE71</f>
        <v>0</v>
      </c>
      <c r="BF71" s="16">
        <f>금월!BF71-전월!BF71</f>
        <v>0</v>
      </c>
      <c r="BG71" s="16">
        <f>금월!BG71-전월!BG71</f>
        <v>0</v>
      </c>
      <c r="BH71" s="16">
        <f>금월!BH71-전월!BH71</f>
        <v>0</v>
      </c>
      <c r="BI71" s="16">
        <f>금월!BI71-전월!BI71</f>
        <v>0</v>
      </c>
    </row>
    <row r="72" spans="1:61">
      <c r="A72" s="398"/>
      <c r="B72" s="400" t="s">
        <v>114</v>
      </c>
      <c r="C72" s="34" t="s">
        <v>115</v>
      </c>
      <c r="D72" s="15"/>
      <c r="E72" s="43">
        <f t="shared" si="24"/>
        <v>18</v>
      </c>
      <c r="F72" s="16">
        <f>금월!F72-전월!F72</f>
        <v>0</v>
      </c>
      <c r="G72" s="16">
        <f>금월!G72-전월!G72</f>
        <v>0</v>
      </c>
      <c r="H72" s="16">
        <f>금월!H72-전월!H72</f>
        <v>0</v>
      </c>
      <c r="I72" s="16">
        <f>금월!I72-전월!I72</f>
        <v>0</v>
      </c>
      <c r="J72" s="16">
        <f>금월!J72-전월!J72</f>
        <v>0</v>
      </c>
      <c r="K72" s="16">
        <f>금월!K72-전월!K72</f>
        <v>0</v>
      </c>
      <c r="L72" s="16">
        <f>금월!L72-전월!L72</f>
        <v>0</v>
      </c>
      <c r="M72" s="16">
        <f>금월!M72-전월!M72</f>
        <v>0</v>
      </c>
      <c r="N72" s="16">
        <f>금월!N72-전월!N72</f>
        <v>0</v>
      </c>
      <c r="O72" s="16">
        <f>금월!O72-전월!O72</f>
        <v>0</v>
      </c>
      <c r="P72" s="16">
        <f>금월!P72-전월!P72</f>
        <v>0</v>
      </c>
      <c r="Q72" s="16">
        <f>금월!Q72-전월!Q72</f>
        <v>0</v>
      </c>
      <c r="R72" s="16">
        <f>금월!R72-전월!R72</f>
        <v>0</v>
      </c>
      <c r="S72" s="16">
        <f>금월!S72-전월!S72</f>
        <v>0</v>
      </c>
      <c r="T72" s="16">
        <f>금월!T72-전월!T72</f>
        <v>0</v>
      </c>
      <c r="U72" s="16">
        <f>금월!U72-전월!U72</f>
        <v>0</v>
      </c>
      <c r="V72" s="16">
        <f>금월!V72-전월!V72</f>
        <v>0</v>
      </c>
      <c r="W72" s="16">
        <f>금월!W72-전월!W72</f>
        <v>0</v>
      </c>
      <c r="X72" s="16">
        <f>금월!X72-전월!X72</f>
        <v>0</v>
      </c>
      <c r="Y72" s="16">
        <f>금월!Y72-전월!Y72</f>
        <v>0</v>
      </c>
      <c r="Z72" s="16">
        <f>금월!Z72-전월!Z72</f>
        <v>0</v>
      </c>
      <c r="AA72" s="16">
        <f>금월!AA72-전월!AA72</f>
        <v>0</v>
      </c>
      <c r="AB72" s="16">
        <f>금월!AB72-전월!AB72</f>
        <v>0</v>
      </c>
      <c r="AC72" s="16">
        <f>금월!AC72-전월!AC72</f>
        <v>0</v>
      </c>
      <c r="AD72" s="16">
        <f>금월!AD72-전월!AD72</f>
        <v>0</v>
      </c>
      <c r="AE72" s="16">
        <f>금월!AE72-전월!AE72</f>
        <v>0</v>
      </c>
      <c r="AF72" s="16">
        <f>금월!AF72-전월!AF72</f>
        <v>0</v>
      </c>
      <c r="AG72" s="207">
        <f>금월!AG72-전월!AG72</f>
        <v>0</v>
      </c>
      <c r="AH72" s="207">
        <f>금월!AH72-전월!AH72</f>
        <v>0</v>
      </c>
      <c r="AI72" s="16">
        <f>금월!AI72-전월!AI72</f>
        <v>0</v>
      </c>
      <c r="AJ72" s="16">
        <f>금월!AJ72-전월!AJ72</f>
        <v>0</v>
      </c>
      <c r="AK72" s="16">
        <f>금월!AK72-전월!AK72</f>
        <v>0</v>
      </c>
      <c r="AL72" s="16">
        <f>금월!AL72-전월!AL72</f>
        <v>0</v>
      </c>
      <c r="AM72" s="16">
        <f>금월!AM72-전월!AM72</f>
        <v>0</v>
      </c>
      <c r="AN72" s="16">
        <f>금월!AN72-전월!AN72</f>
        <v>0</v>
      </c>
      <c r="AO72" s="16">
        <f>금월!AO72-전월!AO72</f>
        <v>0</v>
      </c>
      <c r="AP72" s="16">
        <f>금월!AP72-전월!AP72</f>
        <v>0</v>
      </c>
      <c r="AQ72" s="16">
        <f>금월!AQ72-전월!AQ72</f>
        <v>0</v>
      </c>
      <c r="AR72" s="16">
        <f>금월!AR72-전월!AR72</f>
        <v>0</v>
      </c>
      <c r="AS72" s="16">
        <f>금월!AS72-전월!AS72</f>
        <v>0</v>
      </c>
      <c r="AT72" s="16">
        <f>금월!AT72-전월!AT72</f>
        <v>0</v>
      </c>
      <c r="AU72" s="16">
        <f>금월!AU72-전월!AU72</f>
        <v>0</v>
      </c>
      <c r="AV72" s="16">
        <f>금월!AV72-전월!AV72</f>
        <v>0</v>
      </c>
      <c r="AW72" s="16">
        <f>금월!AW72-전월!AW72</f>
        <v>0</v>
      </c>
      <c r="AX72" s="16">
        <f>금월!AX72-전월!AX72</f>
        <v>0</v>
      </c>
      <c r="AY72" s="16">
        <f>금월!AY72-전월!AY72</f>
        <v>0</v>
      </c>
      <c r="AZ72" s="16">
        <f>금월!AZ72-전월!AZ72</f>
        <v>0</v>
      </c>
      <c r="BA72" s="16">
        <f>금월!BA72-전월!BA72</f>
        <v>0</v>
      </c>
      <c r="BB72" s="16">
        <f>금월!BB72-전월!BB72</f>
        <v>0</v>
      </c>
      <c r="BC72" s="16">
        <f>금월!BC72-전월!BC72</f>
        <v>0</v>
      </c>
      <c r="BD72" s="16">
        <f>금월!BD72-전월!BD72</f>
        <v>0</v>
      </c>
      <c r="BE72" s="16">
        <f>금월!BE72-전월!BE72</f>
        <v>0</v>
      </c>
      <c r="BF72" s="16">
        <f>금월!BF72-전월!BF72</f>
        <v>0</v>
      </c>
      <c r="BG72" s="16">
        <f>금월!BG72-전월!BG72</f>
        <v>0</v>
      </c>
      <c r="BH72" s="16">
        <f>금월!BH72-전월!BH72</f>
        <v>0</v>
      </c>
      <c r="BI72" s="16">
        <f>금월!BI72-전월!BI72</f>
        <v>18</v>
      </c>
    </row>
    <row r="73" spans="1:61">
      <c r="A73" s="398"/>
      <c r="B73" s="400"/>
      <c r="C73" s="36" t="s">
        <v>116</v>
      </c>
      <c r="D73" s="15"/>
      <c r="E73" s="43">
        <f t="shared" si="24"/>
        <v>0</v>
      </c>
      <c r="F73" s="16">
        <f>금월!F73-전월!F73</f>
        <v>0</v>
      </c>
      <c r="G73" s="16">
        <f>금월!G73-전월!G73</f>
        <v>0</v>
      </c>
      <c r="H73" s="16">
        <f>금월!H73-전월!H73</f>
        <v>0</v>
      </c>
      <c r="I73" s="16">
        <f>금월!I73-전월!I73</f>
        <v>0</v>
      </c>
      <c r="J73" s="16">
        <f>금월!J73-전월!J73</f>
        <v>0</v>
      </c>
      <c r="K73" s="16">
        <f>금월!K73-전월!K73</f>
        <v>0</v>
      </c>
      <c r="L73" s="16">
        <f>금월!L73-전월!L73</f>
        <v>0</v>
      </c>
      <c r="M73" s="16">
        <f>금월!M73-전월!M73</f>
        <v>0</v>
      </c>
      <c r="N73" s="16">
        <f>금월!N73-전월!N73</f>
        <v>0</v>
      </c>
      <c r="O73" s="16">
        <f>금월!O73-전월!O73</f>
        <v>0</v>
      </c>
      <c r="P73" s="16">
        <f>금월!P73-전월!P73</f>
        <v>0</v>
      </c>
      <c r="Q73" s="16">
        <f>금월!Q73-전월!Q73</f>
        <v>0</v>
      </c>
      <c r="R73" s="16">
        <f>금월!R73-전월!R73</f>
        <v>0</v>
      </c>
      <c r="S73" s="16">
        <f>금월!S73-전월!S73</f>
        <v>0</v>
      </c>
      <c r="T73" s="16">
        <f>금월!T73-전월!T73</f>
        <v>0</v>
      </c>
      <c r="U73" s="16">
        <f>금월!U73-전월!U73</f>
        <v>0</v>
      </c>
      <c r="V73" s="16">
        <f>금월!V73-전월!V73</f>
        <v>0</v>
      </c>
      <c r="W73" s="16">
        <f>금월!W73-전월!W73</f>
        <v>0</v>
      </c>
      <c r="X73" s="16">
        <f>금월!X73-전월!X73</f>
        <v>0</v>
      </c>
      <c r="Y73" s="16">
        <f>금월!Y73-전월!Y73</f>
        <v>0</v>
      </c>
      <c r="Z73" s="16">
        <f>금월!Z73-전월!Z73</f>
        <v>0</v>
      </c>
      <c r="AA73" s="16">
        <f>금월!AA73-전월!AA73</f>
        <v>0</v>
      </c>
      <c r="AB73" s="16">
        <f>금월!AB73-전월!AB73</f>
        <v>0</v>
      </c>
      <c r="AC73" s="16">
        <f>금월!AC73-전월!AC73</f>
        <v>0</v>
      </c>
      <c r="AD73" s="16">
        <f>금월!AD73-전월!AD73</f>
        <v>0</v>
      </c>
      <c r="AE73" s="16">
        <f>금월!AE73-전월!AE73</f>
        <v>0</v>
      </c>
      <c r="AF73" s="16">
        <f>금월!AF73-전월!AF73</f>
        <v>0</v>
      </c>
      <c r="AG73" s="207">
        <f>금월!AG73-전월!AG73</f>
        <v>0</v>
      </c>
      <c r="AH73" s="207">
        <f>금월!AH73-전월!AH73</f>
        <v>0</v>
      </c>
      <c r="AI73" s="16">
        <f>금월!AI73-전월!AI73</f>
        <v>0</v>
      </c>
      <c r="AJ73" s="16">
        <f>금월!AJ73-전월!AJ73</f>
        <v>0</v>
      </c>
      <c r="AK73" s="16">
        <f>금월!AK73-전월!AK73</f>
        <v>0</v>
      </c>
      <c r="AL73" s="16">
        <f>금월!AL73-전월!AL73</f>
        <v>0</v>
      </c>
      <c r="AM73" s="16">
        <f>금월!AM73-전월!AM73</f>
        <v>0</v>
      </c>
      <c r="AN73" s="16">
        <f>금월!AN73-전월!AN73</f>
        <v>0</v>
      </c>
      <c r="AO73" s="16">
        <f>금월!AO73-전월!AO73</f>
        <v>0</v>
      </c>
      <c r="AP73" s="16">
        <f>금월!AP73-전월!AP73</f>
        <v>0</v>
      </c>
      <c r="AQ73" s="16">
        <f>금월!AQ73-전월!AQ73</f>
        <v>0</v>
      </c>
      <c r="AR73" s="16">
        <f>금월!AR73-전월!AR73</f>
        <v>0</v>
      </c>
      <c r="AS73" s="16">
        <f>금월!AS73-전월!AS73</f>
        <v>0</v>
      </c>
      <c r="AT73" s="16">
        <f>금월!AT73-전월!AT73</f>
        <v>0</v>
      </c>
      <c r="AU73" s="16">
        <f>금월!AU73-전월!AU73</f>
        <v>0</v>
      </c>
      <c r="AV73" s="16">
        <f>금월!AV73-전월!AV73</f>
        <v>0</v>
      </c>
      <c r="AW73" s="16">
        <f>금월!AW73-전월!AW73</f>
        <v>0</v>
      </c>
      <c r="AX73" s="16">
        <f>금월!AX73-전월!AX73</f>
        <v>0</v>
      </c>
      <c r="AY73" s="16">
        <f>금월!AY73-전월!AY73</f>
        <v>0</v>
      </c>
      <c r="AZ73" s="16">
        <f>금월!AZ73-전월!AZ73</f>
        <v>0</v>
      </c>
      <c r="BA73" s="16">
        <f>금월!BA73-전월!BA73</f>
        <v>0</v>
      </c>
      <c r="BB73" s="16">
        <f>금월!BB73-전월!BB73</f>
        <v>0</v>
      </c>
      <c r="BC73" s="16">
        <f>금월!BC73-전월!BC73</f>
        <v>0</v>
      </c>
      <c r="BD73" s="16">
        <f>금월!BD73-전월!BD73</f>
        <v>0</v>
      </c>
      <c r="BE73" s="16">
        <f>금월!BE73-전월!BE73</f>
        <v>0</v>
      </c>
      <c r="BF73" s="16">
        <f>금월!BF73-전월!BF73</f>
        <v>0</v>
      </c>
      <c r="BG73" s="16">
        <f>금월!BG73-전월!BG73</f>
        <v>0</v>
      </c>
      <c r="BH73" s="16">
        <f>금월!BH73-전월!BH73</f>
        <v>0</v>
      </c>
      <c r="BI73" s="16">
        <f>금월!BI73-전월!BI73</f>
        <v>0</v>
      </c>
    </row>
    <row r="74" spans="1:61">
      <c r="A74" s="398"/>
      <c r="B74" s="400" t="s">
        <v>117</v>
      </c>
      <c r="C74" s="36" t="s">
        <v>118</v>
      </c>
      <c r="D74" s="15"/>
      <c r="E74" s="43">
        <f t="shared" si="24"/>
        <v>0</v>
      </c>
      <c r="F74" s="16">
        <f>금월!F74-전월!F74</f>
        <v>0</v>
      </c>
      <c r="G74" s="16">
        <f>금월!G74-전월!G74</f>
        <v>0</v>
      </c>
      <c r="H74" s="16">
        <f>금월!H74-전월!H74</f>
        <v>0</v>
      </c>
      <c r="I74" s="16">
        <f>금월!I74-전월!I74</f>
        <v>0</v>
      </c>
      <c r="J74" s="16">
        <f>금월!J74-전월!J74</f>
        <v>0</v>
      </c>
      <c r="K74" s="16">
        <f>금월!K74-전월!K74</f>
        <v>0</v>
      </c>
      <c r="L74" s="16">
        <f>금월!L74-전월!L74</f>
        <v>0</v>
      </c>
      <c r="M74" s="16">
        <f>금월!M74-전월!M74</f>
        <v>0</v>
      </c>
      <c r="N74" s="16">
        <f>금월!N74-전월!N74</f>
        <v>0</v>
      </c>
      <c r="O74" s="16">
        <f>금월!O74-전월!O74</f>
        <v>0</v>
      </c>
      <c r="P74" s="16">
        <f>금월!P74-전월!P74</f>
        <v>0</v>
      </c>
      <c r="Q74" s="16">
        <f>금월!Q74-전월!Q74</f>
        <v>0</v>
      </c>
      <c r="R74" s="16">
        <f>금월!R74-전월!R74</f>
        <v>0</v>
      </c>
      <c r="S74" s="16">
        <f>금월!S74-전월!S74</f>
        <v>0</v>
      </c>
      <c r="T74" s="16">
        <f>금월!T74-전월!T74</f>
        <v>0</v>
      </c>
      <c r="U74" s="16">
        <f>금월!U74-전월!U74</f>
        <v>0</v>
      </c>
      <c r="V74" s="16">
        <f>금월!V74-전월!V74</f>
        <v>0</v>
      </c>
      <c r="W74" s="16">
        <f>금월!W74-전월!W74</f>
        <v>0</v>
      </c>
      <c r="X74" s="16">
        <f>금월!X74-전월!X74</f>
        <v>0</v>
      </c>
      <c r="Y74" s="16">
        <f>금월!Y74-전월!Y74</f>
        <v>0</v>
      </c>
      <c r="Z74" s="16">
        <f>금월!Z74-전월!Z74</f>
        <v>0</v>
      </c>
      <c r="AA74" s="16">
        <f>금월!AA74-전월!AA74</f>
        <v>0</v>
      </c>
      <c r="AB74" s="16">
        <f>금월!AB74-전월!AB74</f>
        <v>0</v>
      </c>
      <c r="AC74" s="16">
        <f>금월!AC74-전월!AC74</f>
        <v>0</v>
      </c>
      <c r="AD74" s="16">
        <f>금월!AD74-전월!AD74</f>
        <v>0</v>
      </c>
      <c r="AE74" s="16">
        <f>금월!AE74-전월!AE74</f>
        <v>0</v>
      </c>
      <c r="AF74" s="16">
        <f>금월!AF74-전월!AF74</f>
        <v>0</v>
      </c>
      <c r="AG74" s="207">
        <f>금월!AG74-전월!AG74</f>
        <v>0</v>
      </c>
      <c r="AH74" s="207">
        <f>금월!AH74-전월!AH74</f>
        <v>0</v>
      </c>
      <c r="AI74" s="16">
        <f>금월!AI74-전월!AI74</f>
        <v>0</v>
      </c>
      <c r="AJ74" s="16">
        <f>금월!AJ74-전월!AJ74</f>
        <v>0</v>
      </c>
      <c r="AK74" s="16">
        <f>금월!AK74-전월!AK74</f>
        <v>0</v>
      </c>
      <c r="AL74" s="16">
        <f>금월!AL74-전월!AL74</f>
        <v>0</v>
      </c>
      <c r="AM74" s="16">
        <f>금월!AM74-전월!AM74</f>
        <v>0</v>
      </c>
      <c r="AN74" s="16">
        <f>금월!AN74-전월!AN74</f>
        <v>0</v>
      </c>
      <c r="AO74" s="16">
        <f>금월!AO74-전월!AO74</f>
        <v>0</v>
      </c>
      <c r="AP74" s="16">
        <f>금월!AP74-전월!AP74</f>
        <v>0</v>
      </c>
      <c r="AQ74" s="16">
        <f>금월!AQ74-전월!AQ74</f>
        <v>0</v>
      </c>
      <c r="AR74" s="16">
        <f>금월!AR74-전월!AR74</f>
        <v>0</v>
      </c>
      <c r="AS74" s="16">
        <f>금월!AS74-전월!AS74</f>
        <v>0</v>
      </c>
      <c r="AT74" s="16">
        <f>금월!AT74-전월!AT74</f>
        <v>0</v>
      </c>
      <c r="AU74" s="16">
        <f>금월!AU74-전월!AU74</f>
        <v>0</v>
      </c>
      <c r="AV74" s="16">
        <f>금월!AV74-전월!AV74</f>
        <v>0</v>
      </c>
      <c r="AW74" s="16">
        <f>금월!AW74-전월!AW74</f>
        <v>0</v>
      </c>
      <c r="AX74" s="16">
        <f>금월!AX74-전월!AX74</f>
        <v>0</v>
      </c>
      <c r="AY74" s="16">
        <f>금월!AY74-전월!AY74</f>
        <v>0</v>
      </c>
      <c r="AZ74" s="16">
        <f>금월!AZ74-전월!AZ74</f>
        <v>0</v>
      </c>
      <c r="BA74" s="16">
        <f>금월!BA74-전월!BA74</f>
        <v>0</v>
      </c>
      <c r="BB74" s="16">
        <f>금월!BB74-전월!BB74</f>
        <v>0</v>
      </c>
      <c r="BC74" s="16">
        <f>금월!BC74-전월!BC74</f>
        <v>0</v>
      </c>
      <c r="BD74" s="16">
        <f>금월!BD74-전월!BD74</f>
        <v>0</v>
      </c>
      <c r="BE74" s="16">
        <f>금월!BE74-전월!BE74</f>
        <v>0</v>
      </c>
      <c r="BF74" s="16">
        <f>금월!BF74-전월!BF74</f>
        <v>0</v>
      </c>
      <c r="BG74" s="16">
        <f>금월!BG74-전월!BG74</f>
        <v>0</v>
      </c>
      <c r="BH74" s="16">
        <f>금월!BH74-전월!BH74</f>
        <v>0</v>
      </c>
      <c r="BI74" s="16">
        <f>금월!BI74-전월!BI74</f>
        <v>0</v>
      </c>
    </row>
    <row r="75" spans="1:61">
      <c r="A75" s="398"/>
      <c r="B75" s="400"/>
      <c r="C75" s="36" t="s">
        <v>119</v>
      </c>
      <c r="D75" s="15"/>
      <c r="E75" s="43">
        <f t="shared" si="24"/>
        <v>0</v>
      </c>
      <c r="F75" s="16">
        <f>금월!F75-전월!F75</f>
        <v>0</v>
      </c>
      <c r="G75" s="16">
        <f>금월!G75-전월!G75</f>
        <v>0</v>
      </c>
      <c r="H75" s="16">
        <f>금월!H75-전월!H75</f>
        <v>0</v>
      </c>
      <c r="I75" s="16">
        <f>금월!I75-전월!I75</f>
        <v>0</v>
      </c>
      <c r="J75" s="16">
        <f>금월!J75-전월!J75</f>
        <v>0</v>
      </c>
      <c r="K75" s="16">
        <f>금월!K75-전월!K75</f>
        <v>0</v>
      </c>
      <c r="L75" s="16">
        <f>금월!L75-전월!L75</f>
        <v>0</v>
      </c>
      <c r="M75" s="16">
        <f>금월!M75-전월!M75</f>
        <v>0</v>
      </c>
      <c r="N75" s="16">
        <f>금월!N75-전월!N75</f>
        <v>0</v>
      </c>
      <c r="O75" s="16">
        <f>금월!O75-전월!O75</f>
        <v>0</v>
      </c>
      <c r="P75" s="16">
        <f>금월!P75-전월!P75</f>
        <v>0</v>
      </c>
      <c r="Q75" s="16">
        <f>금월!Q75-전월!Q75</f>
        <v>0</v>
      </c>
      <c r="R75" s="16">
        <f>금월!R75-전월!R75</f>
        <v>0</v>
      </c>
      <c r="S75" s="16">
        <f>금월!S75-전월!S75</f>
        <v>0</v>
      </c>
      <c r="T75" s="16">
        <f>금월!T75-전월!T75</f>
        <v>0</v>
      </c>
      <c r="U75" s="16">
        <f>금월!U75-전월!U75</f>
        <v>0</v>
      </c>
      <c r="V75" s="16">
        <f>금월!V75-전월!V75</f>
        <v>0</v>
      </c>
      <c r="W75" s="16">
        <f>금월!W75-전월!W75</f>
        <v>0</v>
      </c>
      <c r="X75" s="16">
        <f>금월!X75-전월!X75</f>
        <v>0</v>
      </c>
      <c r="Y75" s="16">
        <f>금월!Y75-전월!Y75</f>
        <v>0</v>
      </c>
      <c r="Z75" s="16">
        <f>금월!Z75-전월!Z75</f>
        <v>0</v>
      </c>
      <c r="AA75" s="16">
        <f>금월!AA75-전월!AA75</f>
        <v>0</v>
      </c>
      <c r="AB75" s="16">
        <f>금월!AB75-전월!AB75</f>
        <v>0</v>
      </c>
      <c r="AC75" s="16">
        <f>금월!AC75-전월!AC75</f>
        <v>0</v>
      </c>
      <c r="AD75" s="16">
        <f>금월!AD75-전월!AD75</f>
        <v>0</v>
      </c>
      <c r="AE75" s="16">
        <f>금월!AE75-전월!AE75</f>
        <v>0</v>
      </c>
      <c r="AF75" s="16">
        <f>금월!AF75-전월!AF75</f>
        <v>0</v>
      </c>
      <c r="AG75" s="207">
        <f>금월!AG75-전월!AG75</f>
        <v>0</v>
      </c>
      <c r="AH75" s="207">
        <f>금월!AH75-전월!AH75</f>
        <v>0</v>
      </c>
      <c r="AI75" s="16">
        <f>금월!AI75-전월!AI75</f>
        <v>0</v>
      </c>
      <c r="AJ75" s="16">
        <f>금월!AJ75-전월!AJ75</f>
        <v>0</v>
      </c>
      <c r="AK75" s="16">
        <f>금월!AK75-전월!AK75</f>
        <v>0</v>
      </c>
      <c r="AL75" s="16">
        <f>금월!AL75-전월!AL75</f>
        <v>0</v>
      </c>
      <c r="AM75" s="16">
        <f>금월!AM75-전월!AM75</f>
        <v>0</v>
      </c>
      <c r="AN75" s="16">
        <f>금월!AN75-전월!AN75</f>
        <v>0</v>
      </c>
      <c r="AO75" s="16">
        <f>금월!AO75-전월!AO75</f>
        <v>0</v>
      </c>
      <c r="AP75" s="16">
        <f>금월!AP75-전월!AP75</f>
        <v>0</v>
      </c>
      <c r="AQ75" s="16">
        <f>금월!AQ75-전월!AQ75</f>
        <v>0</v>
      </c>
      <c r="AR75" s="16">
        <f>금월!AR75-전월!AR75</f>
        <v>0</v>
      </c>
      <c r="AS75" s="16">
        <f>금월!AS75-전월!AS75</f>
        <v>0</v>
      </c>
      <c r="AT75" s="16">
        <f>금월!AT75-전월!AT75</f>
        <v>0</v>
      </c>
      <c r="AU75" s="16">
        <f>금월!AU75-전월!AU75</f>
        <v>0</v>
      </c>
      <c r="AV75" s="16">
        <f>금월!AV75-전월!AV75</f>
        <v>0</v>
      </c>
      <c r="AW75" s="16">
        <f>금월!AW75-전월!AW75</f>
        <v>0</v>
      </c>
      <c r="AX75" s="16">
        <f>금월!AX75-전월!AX75</f>
        <v>0</v>
      </c>
      <c r="AY75" s="16">
        <f>금월!AY75-전월!AY75</f>
        <v>0</v>
      </c>
      <c r="AZ75" s="16">
        <f>금월!AZ75-전월!AZ75</f>
        <v>0</v>
      </c>
      <c r="BA75" s="16">
        <f>금월!BA75-전월!BA75</f>
        <v>0</v>
      </c>
      <c r="BB75" s="16">
        <f>금월!BB75-전월!BB75</f>
        <v>0</v>
      </c>
      <c r="BC75" s="16">
        <f>금월!BC75-전월!BC75</f>
        <v>0</v>
      </c>
      <c r="BD75" s="16">
        <f>금월!BD75-전월!BD75</f>
        <v>0</v>
      </c>
      <c r="BE75" s="16">
        <f>금월!BE75-전월!BE75</f>
        <v>0</v>
      </c>
      <c r="BF75" s="16">
        <f>금월!BF75-전월!BF75</f>
        <v>0</v>
      </c>
      <c r="BG75" s="16">
        <f>금월!BG75-전월!BG75</f>
        <v>0</v>
      </c>
      <c r="BH75" s="16">
        <f>금월!BH75-전월!BH75</f>
        <v>0</v>
      </c>
      <c r="BI75" s="16">
        <f>금월!BI75-전월!BI75</f>
        <v>0</v>
      </c>
    </row>
    <row r="76" spans="1:61">
      <c r="A76" s="398"/>
      <c r="B76" s="400" t="s">
        <v>120</v>
      </c>
      <c r="C76" s="36" t="s">
        <v>67</v>
      </c>
      <c r="D76" s="15"/>
      <c r="E76" s="43">
        <f t="shared" si="24"/>
        <v>169</v>
      </c>
      <c r="F76" s="16">
        <f>금월!F76-전월!F76</f>
        <v>0</v>
      </c>
      <c r="G76" s="16">
        <f>금월!G76-전월!G76</f>
        <v>0</v>
      </c>
      <c r="H76" s="16">
        <f>금월!H76-전월!H76</f>
        <v>1</v>
      </c>
      <c r="I76" s="16">
        <f>금월!I76-전월!I76</f>
        <v>0</v>
      </c>
      <c r="J76" s="16">
        <f>금월!J76-전월!J76</f>
        <v>0</v>
      </c>
      <c r="K76" s="16">
        <f>금월!K76-전월!K76</f>
        <v>0</v>
      </c>
      <c r="L76" s="16">
        <f>금월!L76-전월!L76</f>
        <v>0</v>
      </c>
      <c r="M76" s="16">
        <f>금월!M76-전월!M76</f>
        <v>0</v>
      </c>
      <c r="N76" s="16">
        <f>금월!N76-전월!N76</f>
        <v>0</v>
      </c>
      <c r="O76" s="16">
        <f>금월!O76-전월!O76</f>
        <v>0</v>
      </c>
      <c r="P76" s="16">
        <f>금월!P76-전월!P76</f>
        <v>0</v>
      </c>
      <c r="Q76" s="16">
        <f>금월!Q76-전월!Q76</f>
        <v>0</v>
      </c>
      <c r="R76" s="16">
        <f>금월!R76-전월!R76</f>
        <v>0</v>
      </c>
      <c r="S76" s="16">
        <f>금월!S76-전월!S76</f>
        <v>0</v>
      </c>
      <c r="T76" s="16">
        <f>금월!T76-전월!T76</f>
        <v>0</v>
      </c>
      <c r="U76" s="16">
        <f>금월!U76-전월!U76</f>
        <v>0</v>
      </c>
      <c r="V76" s="16">
        <f>금월!V76-전월!V76</f>
        <v>0</v>
      </c>
      <c r="W76" s="16">
        <f>금월!W76-전월!W76</f>
        <v>0</v>
      </c>
      <c r="X76" s="16">
        <f>금월!X76-전월!X76</f>
        <v>0</v>
      </c>
      <c r="Y76" s="16">
        <f>금월!Y76-전월!Y76</f>
        <v>0</v>
      </c>
      <c r="Z76" s="16">
        <f>금월!Z76-전월!Z76</f>
        <v>0</v>
      </c>
      <c r="AA76" s="16">
        <f>금월!AA76-전월!AA76</f>
        <v>0</v>
      </c>
      <c r="AB76" s="16">
        <f>금월!AB76-전월!AB76</f>
        <v>0</v>
      </c>
      <c r="AC76" s="16">
        <f>금월!AC76-전월!AC76</f>
        <v>0</v>
      </c>
      <c r="AD76" s="16">
        <f>금월!AD76-전월!AD76</f>
        <v>0</v>
      </c>
      <c r="AE76" s="16">
        <f>금월!AE76-전월!AE76</f>
        <v>0</v>
      </c>
      <c r="AF76" s="16">
        <f>금월!AF76-전월!AF76</f>
        <v>0</v>
      </c>
      <c r="AG76" s="207">
        <f>금월!AG76-전월!AG76</f>
        <v>0</v>
      </c>
      <c r="AH76" s="207">
        <f>금월!AH76-전월!AH76</f>
        <v>0</v>
      </c>
      <c r="AI76" s="16">
        <f>금월!AI76-전월!AI76</f>
        <v>0</v>
      </c>
      <c r="AJ76" s="16">
        <f>금월!AJ76-전월!AJ76</f>
        <v>0</v>
      </c>
      <c r="AK76" s="16">
        <f>금월!AK76-전월!AK76</f>
        <v>0</v>
      </c>
      <c r="AL76" s="16">
        <f>금월!AL76-전월!AL76</f>
        <v>104</v>
      </c>
      <c r="AM76" s="16">
        <f>금월!AM76-전월!AM76</f>
        <v>33</v>
      </c>
      <c r="AN76" s="16">
        <f>금월!AN76-전월!AN76</f>
        <v>0</v>
      </c>
      <c r="AO76" s="16">
        <f>금월!AO76-전월!AO76</f>
        <v>0</v>
      </c>
      <c r="AP76" s="16">
        <f>금월!AP76-전월!AP76</f>
        <v>29</v>
      </c>
      <c r="AQ76" s="16">
        <f>금월!AQ76-전월!AQ76</f>
        <v>2</v>
      </c>
      <c r="AR76" s="16">
        <f>금월!AR76-전월!AR76</f>
        <v>0</v>
      </c>
      <c r="AS76" s="16">
        <f>금월!AS76-전월!AS76</f>
        <v>0</v>
      </c>
      <c r="AT76" s="16">
        <f>금월!AT76-전월!AT76</f>
        <v>0</v>
      </c>
      <c r="AU76" s="16">
        <f>금월!AU76-전월!AU76</f>
        <v>0</v>
      </c>
      <c r="AV76" s="16">
        <f>금월!AV76-전월!AV76</f>
        <v>0</v>
      </c>
      <c r="AW76" s="16">
        <f>금월!AW76-전월!AW76</f>
        <v>0</v>
      </c>
      <c r="AX76" s="16">
        <f>금월!AX76-전월!AX76</f>
        <v>0</v>
      </c>
      <c r="AY76" s="16">
        <f>금월!AY76-전월!AY76</f>
        <v>0</v>
      </c>
      <c r="AZ76" s="16">
        <f>금월!AZ76-전월!AZ76</f>
        <v>0</v>
      </c>
      <c r="BA76" s="16">
        <f>금월!BA76-전월!BA76</f>
        <v>0</v>
      </c>
      <c r="BB76" s="16">
        <f>금월!BB76-전월!BB76</f>
        <v>0</v>
      </c>
      <c r="BC76" s="16">
        <f>금월!BC76-전월!BC76</f>
        <v>0</v>
      </c>
      <c r="BD76" s="16">
        <f>금월!BD76-전월!BD76</f>
        <v>0</v>
      </c>
      <c r="BE76" s="16">
        <f>금월!BE76-전월!BE76</f>
        <v>0</v>
      </c>
      <c r="BF76" s="16">
        <f>금월!BF76-전월!BF76</f>
        <v>0</v>
      </c>
      <c r="BG76" s="16">
        <f>금월!BG76-전월!BG76</f>
        <v>0</v>
      </c>
      <c r="BH76" s="16">
        <f>금월!BH76-전월!BH76</f>
        <v>0</v>
      </c>
      <c r="BI76" s="16">
        <f>금월!BI76-전월!BI76</f>
        <v>0</v>
      </c>
    </row>
    <row r="77" spans="1:61">
      <c r="A77" s="398"/>
      <c r="B77" s="400"/>
      <c r="C77" s="36" t="s">
        <v>97</v>
      </c>
      <c r="D77" s="15"/>
      <c r="E77" s="43">
        <f t="shared" si="24"/>
        <v>9</v>
      </c>
      <c r="F77" s="16">
        <f>금월!F77-전월!F77</f>
        <v>0</v>
      </c>
      <c r="G77" s="16">
        <f>금월!G77-전월!G77</f>
        <v>0</v>
      </c>
      <c r="H77" s="16">
        <f>금월!H77-전월!H77</f>
        <v>0</v>
      </c>
      <c r="I77" s="16">
        <f>금월!I77-전월!I77</f>
        <v>0</v>
      </c>
      <c r="J77" s="16">
        <f>금월!J77-전월!J77</f>
        <v>0</v>
      </c>
      <c r="K77" s="16">
        <f>금월!K77-전월!K77</f>
        <v>0</v>
      </c>
      <c r="L77" s="16">
        <f>금월!L77-전월!L77</f>
        <v>0</v>
      </c>
      <c r="M77" s="16">
        <f>금월!M77-전월!M77</f>
        <v>0</v>
      </c>
      <c r="N77" s="16">
        <f>금월!N77-전월!N77</f>
        <v>0</v>
      </c>
      <c r="O77" s="16">
        <f>금월!O77-전월!O77</f>
        <v>0</v>
      </c>
      <c r="P77" s="16">
        <f>금월!P77-전월!P77</f>
        <v>0</v>
      </c>
      <c r="Q77" s="16">
        <f>금월!Q77-전월!Q77</f>
        <v>0</v>
      </c>
      <c r="R77" s="16">
        <f>금월!R77-전월!R77</f>
        <v>0</v>
      </c>
      <c r="S77" s="16">
        <f>금월!S77-전월!S77</f>
        <v>0</v>
      </c>
      <c r="T77" s="16">
        <f>금월!T77-전월!T77</f>
        <v>0</v>
      </c>
      <c r="U77" s="16">
        <f>금월!U77-전월!U77</f>
        <v>0</v>
      </c>
      <c r="V77" s="16">
        <f>금월!V77-전월!V77</f>
        <v>0</v>
      </c>
      <c r="W77" s="16">
        <f>금월!W77-전월!W77</f>
        <v>0</v>
      </c>
      <c r="X77" s="16">
        <f>금월!X77-전월!X77</f>
        <v>0</v>
      </c>
      <c r="Y77" s="16">
        <f>금월!Y77-전월!Y77</f>
        <v>0</v>
      </c>
      <c r="Z77" s="16">
        <f>금월!Z77-전월!Z77</f>
        <v>0</v>
      </c>
      <c r="AA77" s="16">
        <f>금월!AA77-전월!AA77</f>
        <v>0</v>
      </c>
      <c r="AB77" s="16">
        <f>금월!AB77-전월!AB77</f>
        <v>0</v>
      </c>
      <c r="AC77" s="16">
        <f>금월!AC77-전월!AC77</f>
        <v>0</v>
      </c>
      <c r="AD77" s="16">
        <f>금월!AD77-전월!AD77</f>
        <v>0</v>
      </c>
      <c r="AE77" s="16">
        <f>금월!AE77-전월!AE77</f>
        <v>0</v>
      </c>
      <c r="AF77" s="16">
        <f>금월!AF77-전월!AF77</f>
        <v>0</v>
      </c>
      <c r="AG77" s="207">
        <f>금월!AG77-전월!AG77</f>
        <v>0</v>
      </c>
      <c r="AH77" s="207">
        <f>금월!AH77-전월!AH77</f>
        <v>0</v>
      </c>
      <c r="AI77" s="16">
        <f>금월!AI77-전월!AI77</f>
        <v>0</v>
      </c>
      <c r="AJ77" s="16">
        <f>금월!AJ77-전월!AJ77</f>
        <v>0</v>
      </c>
      <c r="AK77" s="16">
        <f>금월!AK77-전월!AK77</f>
        <v>0</v>
      </c>
      <c r="AL77" s="16">
        <f>금월!AL77-전월!AL77</f>
        <v>0</v>
      </c>
      <c r="AM77" s="16">
        <f>금월!AM77-전월!AM77</f>
        <v>0</v>
      </c>
      <c r="AN77" s="16">
        <f>금월!AN77-전월!AN77</f>
        <v>0</v>
      </c>
      <c r="AO77" s="16">
        <f>금월!AO77-전월!AO77</f>
        <v>0</v>
      </c>
      <c r="AP77" s="16">
        <f>금월!AP77-전월!AP77</f>
        <v>0</v>
      </c>
      <c r="AQ77" s="16">
        <f>금월!AQ77-전월!AQ77</f>
        <v>0</v>
      </c>
      <c r="AR77" s="16">
        <f>금월!AR77-전월!AR77</f>
        <v>0</v>
      </c>
      <c r="AS77" s="16">
        <f>금월!AS77-전월!AS77</f>
        <v>0</v>
      </c>
      <c r="AT77" s="16">
        <f>금월!AT77-전월!AT77</f>
        <v>0</v>
      </c>
      <c r="AU77" s="16">
        <f>금월!AU77-전월!AU77</f>
        <v>0</v>
      </c>
      <c r="AV77" s="16">
        <f>금월!AV77-전월!AV77</f>
        <v>0</v>
      </c>
      <c r="AW77" s="16">
        <f>금월!AW77-전월!AW77</f>
        <v>0</v>
      </c>
      <c r="AX77" s="16">
        <f>금월!AX77-전월!AX77</f>
        <v>0</v>
      </c>
      <c r="AY77" s="16">
        <f>금월!AY77-전월!AY77</f>
        <v>0</v>
      </c>
      <c r="AZ77" s="16">
        <f>금월!AZ77-전월!AZ77</f>
        <v>0</v>
      </c>
      <c r="BA77" s="16">
        <f>금월!BA77-전월!BA77</f>
        <v>0</v>
      </c>
      <c r="BB77" s="16">
        <f>금월!BB77-전월!BB77</f>
        <v>0</v>
      </c>
      <c r="BC77" s="16">
        <f>금월!BC77-전월!BC77</f>
        <v>0</v>
      </c>
      <c r="BD77" s="16">
        <f>금월!BD77-전월!BD77</f>
        <v>0</v>
      </c>
      <c r="BE77" s="16">
        <f>금월!BE77-전월!BE77</f>
        <v>0</v>
      </c>
      <c r="BF77" s="16">
        <f>금월!BF77-전월!BF77</f>
        <v>0</v>
      </c>
      <c r="BG77" s="16">
        <f>금월!BG77-전월!BG77</f>
        <v>0</v>
      </c>
      <c r="BH77" s="16">
        <f>금월!BH77-전월!BH77</f>
        <v>0</v>
      </c>
      <c r="BI77" s="16">
        <f>금월!BI77-전월!BI77</f>
        <v>9</v>
      </c>
    </row>
    <row r="78" spans="1:61">
      <c r="A78" s="398"/>
      <c r="B78" s="400" t="s">
        <v>121</v>
      </c>
      <c r="C78" s="36" t="s">
        <v>122</v>
      </c>
      <c r="D78" s="15"/>
      <c r="E78" s="43">
        <f t="shared" si="24"/>
        <v>164</v>
      </c>
      <c r="F78" s="16">
        <f>금월!F78-전월!F78</f>
        <v>0</v>
      </c>
      <c r="G78" s="16">
        <f>금월!G78-전월!G78</f>
        <v>0</v>
      </c>
      <c r="H78" s="16">
        <f>금월!H78-전월!H78</f>
        <v>0</v>
      </c>
      <c r="I78" s="16">
        <f>금월!I78-전월!I78</f>
        <v>0</v>
      </c>
      <c r="J78" s="16">
        <f>금월!J78-전월!J78</f>
        <v>0</v>
      </c>
      <c r="K78" s="16">
        <f>금월!K78-전월!K78</f>
        <v>0</v>
      </c>
      <c r="L78" s="16">
        <f>금월!L78-전월!L78</f>
        <v>0</v>
      </c>
      <c r="M78" s="16">
        <f>금월!M78-전월!M78</f>
        <v>0</v>
      </c>
      <c r="N78" s="16">
        <f>금월!N78-전월!N78</f>
        <v>0</v>
      </c>
      <c r="O78" s="16">
        <f>금월!O78-전월!O78</f>
        <v>0</v>
      </c>
      <c r="P78" s="16">
        <f>금월!P78-전월!P78</f>
        <v>0</v>
      </c>
      <c r="Q78" s="16">
        <f>금월!Q78-전월!Q78</f>
        <v>0</v>
      </c>
      <c r="R78" s="16">
        <f>금월!R78-전월!R78</f>
        <v>0</v>
      </c>
      <c r="S78" s="16">
        <f>금월!S78-전월!S78</f>
        <v>0</v>
      </c>
      <c r="T78" s="16">
        <f>금월!T78-전월!T78</f>
        <v>0</v>
      </c>
      <c r="U78" s="16">
        <f>금월!U78-전월!U78</f>
        <v>0</v>
      </c>
      <c r="V78" s="16">
        <f>금월!V78-전월!V78</f>
        <v>0</v>
      </c>
      <c r="W78" s="16">
        <f>금월!W78-전월!W78</f>
        <v>0</v>
      </c>
      <c r="X78" s="16">
        <f>금월!X78-전월!X78</f>
        <v>0</v>
      </c>
      <c r="Y78" s="16">
        <f>금월!Y78-전월!Y78</f>
        <v>0</v>
      </c>
      <c r="Z78" s="16">
        <f>금월!Z78-전월!Z78</f>
        <v>0</v>
      </c>
      <c r="AA78" s="16">
        <f>금월!AA78-전월!AA78</f>
        <v>0</v>
      </c>
      <c r="AB78" s="16">
        <f>금월!AB78-전월!AB78</f>
        <v>0</v>
      </c>
      <c r="AC78" s="16">
        <f>금월!AC78-전월!AC78</f>
        <v>0</v>
      </c>
      <c r="AD78" s="16">
        <f>금월!AD78-전월!AD78</f>
        <v>0</v>
      </c>
      <c r="AE78" s="16">
        <f>금월!AE78-전월!AE78</f>
        <v>0</v>
      </c>
      <c r="AF78" s="16">
        <f>금월!AF78-전월!AF78</f>
        <v>0</v>
      </c>
      <c r="AG78" s="207">
        <f>금월!AG78-전월!AG78</f>
        <v>0</v>
      </c>
      <c r="AH78" s="207">
        <f>금월!AH78-전월!AH78</f>
        <v>0</v>
      </c>
      <c r="AI78" s="16">
        <f>금월!AI78-전월!AI78</f>
        <v>0</v>
      </c>
      <c r="AJ78" s="16">
        <f>금월!AJ78-전월!AJ78</f>
        <v>0</v>
      </c>
      <c r="AK78" s="16">
        <f>금월!AK78-전월!AK78</f>
        <v>0</v>
      </c>
      <c r="AL78" s="16">
        <f>금월!AL78-전월!AL78</f>
        <v>0</v>
      </c>
      <c r="AM78" s="16">
        <f>금월!AM78-전월!AM78</f>
        <v>0</v>
      </c>
      <c r="AN78" s="16">
        <f>금월!AN78-전월!AN78</f>
        <v>0</v>
      </c>
      <c r="AO78" s="16">
        <f>금월!AO78-전월!AO78</f>
        <v>0</v>
      </c>
      <c r="AP78" s="16">
        <f>금월!AP78-전월!AP78</f>
        <v>0</v>
      </c>
      <c r="AQ78" s="16">
        <f>금월!AQ78-전월!AQ78</f>
        <v>0</v>
      </c>
      <c r="AR78" s="16">
        <f>금월!AR78-전월!AR78</f>
        <v>0</v>
      </c>
      <c r="AS78" s="16">
        <f>금월!AS78-전월!AS78</f>
        <v>0</v>
      </c>
      <c r="AT78" s="16">
        <f>금월!AT78-전월!AT78</f>
        <v>0</v>
      </c>
      <c r="AU78" s="16">
        <f>금월!AU78-전월!AU78</f>
        <v>0</v>
      </c>
      <c r="AV78" s="16">
        <f>금월!AV78-전월!AV78</f>
        <v>164</v>
      </c>
      <c r="AW78" s="16">
        <f>금월!AW78-전월!AW78</f>
        <v>0</v>
      </c>
      <c r="AX78" s="16">
        <f>금월!AX78-전월!AX78</f>
        <v>0</v>
      </c>
      <c r="AY78" s="16">
        <f>금월!AY78-전월!AY78</f>
        <v>0</v>
      </c>
      <c r="AZ78" s="16">
        <f>금월!AZ78-전월!AZ78</f>
        <v>0</v>
      </c>
      <c r="BA78" s="16">
        <f>금월!BA78-전월!BA78</f>
        <v>0</v>
      </c>
      <c r="BB78" s="16">
        <f>금월!BB78-전월!BB78</f>
        <v>0</v>
      </c>
      <c r="BC78" s="16">
        <f>금월!BC78-전월!BC78</f>
        <v>0</v>
      </c>
      <c r="BD78" s="16">
        <f>금월!BD78-전월!BD78</f>
        <v>0</v>
      </c>
      <c r="BE78" s="16">
        <f>금월!BE78-전월!BE78</f>
        <v>0</v>
      </c>
      <c r="BF78" s="16">
        <f>금월!BF78-전월!BF78</f>
        <v>0</v>
      </c>
      <c r="BG78" s="16">
        <f>금월!BG78-전월!BG78</f>
        <v>0</v>
      </c>
      <c r="BH78" s="16">
        <f>금월!BH78-전월!BH78</f>
        <v>0</v>
      </c>
      <c r="BI78" s="16">
        <f>금월!BI78-전월!BI78</f>
        <v>0</v>
      </c>
    </row>
    <row r="79" spans="1:61">
      <c r="A79" s="398"/>
      <c r="B79" s="400"/>
      <c r="C79" s="36" t="s">
        <v>123</v>
      </c>
      <c r="D79" s="15"/>
      <c r="E79" s="43">
        <f t="shared" si="24"/>
        <v>118</v>
      </c>
      <c r="F79" s="16">
        <f>금월!F79-전월!F79</f>
        <v>0</v>
      </c>
      <c r="G79" s="16">
        <f>금월!G79-전월!G79</f>
        <v>0</v>
      </c>
      <c r="H79" s="16">
        <f>금월!H79-전월!H79</f>
        <v>0</v>
      </c>
      <c r="I79" s="16">
        <f>금월!I79-전월!I79</f>
        <v>0</v>
      </c>
      <c r="J79" s="16">
        <f>금월!J79-전월!J79</f>
        <v>0</v>
      </c>
      <c r="K79" s="16">
        <f>금월!K79-전월!K79</f>
        <v>0</v>
      </c>
      <c r="L79" s="16">
        <f>금월!L79-전월!L79</f>
        <v>0</v>
      </c>
      <c r="M79" s="16">
        <f>금월!M79-전월!M79</f>
        <v>0</v>
      </c>
      <c r="N79" s="16">
        <f>금월!N79-전월!N79</f>
        <v>0</v>
      </c>
      <c r="O79" s="16">
        <f>금월!O79-전월!O79</f>
        <v>0</v>
      </c>
      <c r="P79" s="16">
        <f>금월!P79-전월!P79</f>
        <v>0</v>
      </c>
      <c r="Q79" s="16">
        <f>금월!Q79-전월!Q79</f>
        <v>0</v>
      </c>
      <c r="R79" s="16">
        <f>금월!R79-전월!R79</f>
        <v>0</v>
      </c>
      <c r="S79" s="16">
        <f>금월!S79-전월!S79</f>
        <v>0</v>
      </c>
      <c r="T79" s="16">
        <f>금월!T79-전월!T79</f>
        <v>0</v>
      </c>
      <c r="U79" s="16">
        <f>금월!U79-전월!U79</f>
        <v>0</v>
      </c>
      <c r="V79" s="16">
        <f>금월!V79-전월!V79</f>
        <v>0</v>
      </c>
      <c r="W79" s="16">
        <f>금월!W79-전월!W79</f>
        <v>0</v>
      </c>
      <c r="X79" s="16">
        <f>금월!X79-전월!X79</f>
        <v>0</v>
      </c>
      <c r="Y79" s="16">
        <f>금월!Y79-전월!Y79</f>
        <v>0</v>
      </c>
      <c r="Z79" s="16">
        <f>금월!Z79-전월!Z79</f>
        <v>0</v>
      </c>
      <c r="AA79" s="16">
        <f>금월!AA79-전월!AA79</f>
        <v>0</v>
      </c>
      <c r="AB79" s="16">
        <f>금월!AB79-전월!AB79</f>
        <v>0</v>
      </c>
      <c r="AC79" s="16">
        <f>금월!AC79-전월!AC79</f>
        <v>0</v>
      </c>
      <c r="AD79" s="16">
        <f>금월!AD79-전월!AD79</f>
        <v>0</v>
      </c>
      <c r="AE79" s="16">
        <f>금월!AE79-전월!AE79</f>
        <v>0</v>
      </c>
      <c r="AF79" s="16">
        <f>금월!AF79-전월!AF79</f>
        <v>0</v>
      </c>
      <c r="AG79" s="207">
        <f>금월!AG79-전월!AG79</f>
        <v>0</v>
      </c>
      <c r="AH79" s="207">
        <f>금월!AH79-전월!AH79</f>
        <v>0</v>
      </c>
      <c r="AI79" s="16">
        <f>금월!AI79-전월!AI79</f>
        <v>0</v>
      </c>
      <c r="AJ79" s="16">
        <f>금월!AJ79-전월!AJ79</f>
        <v>0</v>
      </c>
      <c r="AK79" s="16">
        <f>금월!AK79-전월!AK79</f>
        <v>0</v>
      </c>
      <c r="AL79" s="16">
        <f>금월!AL79-전월!AL79</f>
        <v>0</v>
      </c>
      <c r="AM79" s="16">
        <f>금월!AM79-전월!AM79</f>
        <v>0</v>
      </c>
      <c r="AN79" s="16">
        <f>금월!AN79-전월!AN79</f>
        <v>0</v>
      </c>
      <c r="AO79" s="16">
        <f>금월!AO79-전월!AO79</f>
        <v>0</v>
      </c>
      <c r="AP79" s="16">
        <f>금월!AP79-전월!AP79</f>
        <v>0</v>
      </c>
      <c r="AQ79" s="16">
        <f>금월!AQ79-전월!AQ79</f>
        <v>0</v>
      </c>
      <c r="AR79" s="16">
        <f>금월!AR79-전월!AR79</f>
        <v>0</v>
      </c>
      <c r="AS79" s="16">
        <f>금월!AS79-전월!AS79</f>
        <v>0</v>
      </c>
      <c r="AT79" s="16">
        <f>금월!AT79-전월!AT79</f>
        <v>0</v>
      </c>
      <c r="AU79" s="16">
        <f>금월!AU79-전월!AU79</f>
        <v>0</v>
      </c>
      <c r="AV79" s="16">
        <f>금월!AV79-전월!AV79</f>
        <v>0</v>
      </c>
      <c r="AW79" s="16">
        <f>금월!AW79-전월!AW79</f>
        <v>0</v>
      </c>
      <c r="AX79" s="16">
        <f>금월!AX79-전월!AX79</f>
        <v>118</v>
      </c>
      <c r="AY79" s="16">
        <f>금월!AY79-전월!AY79</f>
        <v>0</v>
      </c>
      <c r="AZ79" s="16">
        <f>금월!AZ79-전월!AZ79</f>
        <v>0</v>
      </c>
      <c r="BA79" s="16">
        <f>금월!BA79-전월!BA79</f>
        <v>0</v>
      </c>
      <c r="BB79" s="16">
        <f>금월!BB79-전월!BB79</f>
        <v>0</v>
      </c>
      <c r="BC79" s="16">
        <f>금월!BC79-전월!BC79</f>
        <v>0</v>
      </c>
      <c r="BD79" s="16">
        <f>금월!BD79-전월!BD79</f>
        <v>0</v>
      </c>
      <c r="BE79" s="16">
        <f>금월!BE79-전월!BE79</f>
        <v>0</v>
      </c>
      <c r="BF79" s="16">
        <f>금월!BF79-전월!BF79</f>
        <v>0</v>
      </c>
      <c r="BG79" s="16">
        <f>금월!BG79-전월!BG79</f>
        <v>0</v>
      </c>
      <c r="BH79" s="16">
        <f>금월!BH79-전월!BH79</f>
        <v>0</v>
      </c>
      <c r="BI79" s="16">
        <f>금월!BI79-전월!BI79</f>
        <v>0</v>
      </c>
    </row>
    <row r="80" spans="1:61">
      <c r="A80" s="398"/>
      <c r="B80" s="400"/>
      <c r="C80" s="36" t="s">
        <v>124</v>
      </c>
      <c r="D80" s="15"/>
      <c r="E80" s="43">
        <f t="shared" si="24"/>
        <v>8</v>
      </c>
      <c r="F80" s="16">
        <f>금월!F80-전월!F80</f>
        <v>0</v>
      </c>
      <c r="G80" s="16">
        <f>금월!G80-전월!G80</f>
        <v>0</v>
      </c>
      <c r="H80" s="16">
        <f>금월!H80-전월!H80</f>
        <v>0</v>
      </c>
      <c r="I80" s="16">
        <f>금월!I80-전월!I80</f>
        <v>0</v>
      </c>
      <c r="J80" s="16">
        <f>금월!J80-전월!J80</f>
        <v>0</v>
      </c>
      <c r="K80" s="16">
        <f>금월!K80-전월!K80</f>
        <v>0</v>
      </c>
      <c r="L80" s="16">
        <f>금월!L80-전월!L80</f>
        <v>0</v>
      </c>
      <c r="M80" s="16">
        <f>금월!M80-전월!M80</f>
        <v>0</v>
      </c>
      <c r="N80" s="16">
        <f>금월!N80-전월!N80</f>
        <v>0</v>
      </c>
      <c r="O80" s="16">
        <f>금월!O80-전월!O80</f>
        <v>0</v>
      </c>
      <c r="P80" s="16">
        <f>금월!P80-전월!P80</f>
        <v>0</v>
      </c>
      <c r="Q80" s="16">
        <f>금월!Q80-전월!Q80</f>
        <v>0</v>
      </c>
      <c r="R80" s="16">
        <f>금월!R80-전월!R80</f>
        <v>0</v>
      </c>
      <c r="S80" s="16">
        <f>금월!S80-전월!S80</f>
        <v>0</v>
      </c>
      <c r="T80" s="16">
        <f>금월!T80-전월!T80</f>
        <v>0</v>
      </c>
      <c r="U80" s="16">
        <f>금월!U80-전월!U80</f>
        <v>0</v>
      </c>
      <c r="V80" s="16">
        <f>금월!V80-전월!V80</f>
        <v>0</v>
      </c>
      <c r="W80" s="16">
        <f>금월!W80-전월!W80</f>
        <v>0</v>
      </c>
      <c r="X80" s="16">
        <f>금월!X80-전월!X80</f>
        <v>0</v>
      </c>
      <c r="Y80" s="16">
        <f>금월!Y80-전월!Y80</f>
        <v>0</v>
      </c>
      <c r="Z80" s="16">
        <f>금월!Z80-전월!Z80</f>
        <v>0</v>
      </c>
      <c r="AA80" s="16">
        <f>금월!AA80-전월!AA80</f>
        <v>0</v>
      </c>
      <c r="AB80" s="16">
        <f>금월!AB80-전월!AB80</f>
        <v>0</v>
      </c>
      <c r="AC80" s="16">
        <f>금월!AC80-전월!AC80</f>
        <v>0</v>
      </c>
      <c r="AD80" s="16">
        <f>금월!AD80-전월!AD80</f>
        <v>0</v>
      </c>
      <c r="AE80" s="16">
        <f>금월!AE80-전월!AE80</f>
        <v>0</v>
      </c>
      <c r="AF80" s="16">
        <f>금월!AF80-전월!AF80</f>
        <v>0</v>
      </c>
      <c r="AG80" s="207">
        <f>금월!AG80-전월!AG80</f>
        <v>0</v>
      </c>
      <c r="AH80" s="207">
        <f>금월!AH80-전월!AH80</f>
        <v>0</v>
      </c>
      <c r="AI80" s="16">
        <f>금월!AI80-전월!AI80</f>
        <v>0</v>
      </c>
      <c r="AJ80" s="16">
        <f>금월!AJ80-전월!AJ80</f>
        <v>0</v>
      </c>
      <c r="AK80" s="16">
        <f>금월!AK80-전월!AK80</f>
        <v>0</v>
      </c>
      <c r="AL80" s="16">
        <f>금월!AL80-전월!AL80</f>
        <v>0</v>
      </c>
      <c r="AM80" s="16">
        <f>금월!AM80-전월!AM80</f>
        <v>8</v>
      </c>
      <c r="AN80" s="16">
        <f>금월!AN80-전월!AN80</f>
        <v>0</v>
      </c>
      <c r="AO80" s="16">
        <f>금월!AO80-전월!AO80</f>
        <v>0</v>
      </c>
      <c r="AP80" s="16">
        <f>금월!AP80-전월!AP80</f>
        <v>0</v>
      </c>
      <c r="AQ80" s="16">
        <f>금월!AQ80-전월!AQ80</f>
        <v>0</v>
      </c>
      <c r="AR80" s="16">
        <f>금월!AR80-전월!AR80</f>
        <v>0</v>
      </c>
      <c r="AS80" s="16">
        <f>금월!AS80-전월!AS80</f>
        <v>0</v>
      </c>
      <c r="AT80" s="16">
        <f>금월!AT80-전월!AT80</f>
        <v>0</v>
      </c>
      <c r="AU80" s="16">
        <f>금월!AU80-전월!AU80</f>
        <v>0</v>
      </c>
      <c r="AV80" s="16">
        <f>금월!AV80-전월!AV80</f>
        <v>0</v>
      </c>
      <c r="AW80" s="16">
        <f>금월!AW80-전월!AW80</f>
        <v>0</v>
      </c>
      <c r="AX80" s="16">
        <f>금월!AX80-전월!AX80</f>
        <v>0</v>
      </c>
      <c r="AY80" s="16">
        <f>금월!AY80-전월!AY80</f>
        <v>0</v>
      </c>
      <c r="AZ80" s="16">
        <f>금월!AZ80-전월!AZ80</f>
        <v>0</v>
      </c>
      <c r="BA80" s="16">
        <f>금월!BA80-전월!BA80</f>
        <v>0</v>
      </c>
      <c r="BB80" s="16">
        <f>금월!BB80-전월!BB80</f>
        <v>0</v>
      </c>
      <c r="BC80" s="16">
        <f>금월!BC80-전월!BC80</f>
        <v>0</v>
      </c>
      <c r="BD80" s="16">
        <f>금월!BD80-전월!BD80</f>
        <v>0</v>
      </c>
      <c r="BE80" s="16">
        <f>금월!BE80-전월!BE80</f>
        <v>0</v>
      </c>
      <c r="BF80" s="16">
        <f>금월!BF80-전월!BF80</f>
        <v>0</v>
      </c>
      <c r="BG80" s="16">
        <f>금월!BG80-전월!BG80</f>
        <v>0</v>
      </c>
      <c r="BH80" s="16">
        <f>금월!BH80-전월!BH80</f>
        <v>0</v>
      </c>
      <c r="BI80" s="16">
        <f>금월!BI80-전월!BI80</f>
        <v>0</v>
      </c>
    </row>
    <row r="81" spans="1:61">
      <c r="A81" s="398"/>
      <c r="B81" s="400"/>
      <c r="C81" s="36" t="s">
        <v>125</v>
      </c>
      <c r="D81" s="15"/>
      <c r="E81" s="43">
        <f>SUM(F81:BI81)</f>
        <v>1</v>
      </c>
      <c r="F81" s="16">
        <f>금월!F81-전월!F81</f>
        <v>0</v>
      </c>
      <c r="G81" s="16">
        <f>금월!G81-전월!G81</f>
        <v>0</v>
      </c>
      <c r="H81" s="16">
        <f>금월!H81-전월!H81</f>
        <v>0</v>
      </c>
      <c r="I81" s="16">
        <f>금월!I81-전월!I81</f>
        <v>0</v>
      </c>
      <c r="J81" s="16">
        <f>금월!J81-전월!J81</f>
        <v>0</v>
      </c>
      <c r="K81" s="16">
        <f>금월!K81-전월!K81</f>
        <v>0</v>
      </c>
      <c r="L81" s="16">
        <f>금월!L81-전월!L81</f>
        <v>0</v>
      </c>
      <c r="M81" s="16">
        <f>금월!M81-전월!M81</f>
        <v>0</v>
      </c>
      <c r="N81" s="16">
        <f>금월!N81-전월!N81</f>
        <v>0</v>
      </c>
      <c r="O81" s="16">
        <f>금월!O81-전월!O81</f>
        <v>0</v>
      </c>
      <c r="P81" s="16">
        <f>금월!P81-전월!P81</f>
        <v>0</v>
      </c>
      <c r="Q81" s="16">
        <f>금월!Q81-전월!Q81</f>
        <v>0</v>
      </c>
      <c r="R81" s="16">
        <f>금월!R81-전월!R81</f>
        <v>0</v>
      </c>
      <c r="S81" s="16">
        <f>금월!S81-전월!S81</f>
        <v>0</v>
      </c>
      <c r="T81" s="16">
        <f>금월!T81-전월!T81</f>
        <v>0</v>
      </c>
      <c r="U81" s="16">
        <f>금월!U81-전월!U81</f>
        <v>0</v>
      </c>
      <c r="V81" s="16">
        <f>금월!V81-전월!V81</f>
        <v>0</v>
      </c>
      <c r="W81" s="16">
        <f>금월!W81-전월!W81</f>
        <v>0</v>
      </c>
      <c r="X81" s="16">
        <f>금월!X81-전월!X81</f>
        <v>0</v>
      </c>
      <c r="Y81" s="16">
        <f>금월!Y81-전월!Y81</f>
        <v>0</v>
      </c>
      <c r="Z81" s="16">
        <f>금월!Z81-전월!Z81</f>
        <v>0</v>
      </c>
      <c r="AA81" s="16">
        <f>금월!AA81-전월!AA81</f>
        <v>0</v>
      </c>
      <c r="AB81" s="16">
        <f>금월!AB81-전월!AB81</f>
        <v>0</v>
      </c>
      <c r="AC81" s="16">
        <f>금월!AC81-전월!AC81</f>
        <v>0</v>
      </c>
      <c r="AD81" s="16">
        <f>금월!AD81-전월!AD81</f>
        <v>0</v>
      </c>
      <c r="AE81" s="16">
        <f>금월!AE81-전월!AE81</f>
        <v>0</v>
      </c>
      <c r="AF81" s="16">
        <f>금월!AF81-전월!AF81</f>
        <v>0</v>
      </c>
      <c r="AG81" s="207">
        <f>금월!AG81-전월!AG81</f>
        <v>0</v>
      </c>
      <c r="AH81" s="207">
        <f>금월!AH81-전월!AH81</f>
        <v>0</v>
      </c>
      <c r="AI81" s="16">
        <f>금월!AI81-전월!AI81</f>
        <v>0</v>
      </c>
      <c r="AJ81" s="16">
        <f>금월!AJ81-전월!AJ81</f>
        <v>0</v>
      </c>
      <c r="AK81" s="16">
        <f>금월!AK81-전월!AK81</f>
        <v>0</v>
      </c>
      <c r="AL81" s="16">
        <f>금월!AL81-전월!AL81</f>
        <v>0</v>
      </c>
      <c r="AM81" s="16">
        <f>금월!AM81-전월!AM81</f>
        <v>0</v>
      </c>
      <c r="AN81" s="16">
        <f>금월!AN81-전월!AN81</f>
        <v>0</v>
      </c>
      <c r="AO81" s="16">
        <f>금월!AO81-전월!AO81</f>
        <v>0</v>
      </c>
      <c r="AP81" s="16">
        <f>금월!AP81-전월!AP81</f>
        <v>0</v>
      </c>
      <c r="AQ81" s="16">
        <f>금월!AQ81-전월!AQ81</f>
        <v>0</v>
      </c>
      <c r="AR81" s="16">
        <f>금월!AR81-전월!AR81</f>
        <v>0</v>
      </c>
      <c r="AS81" s="16">
        <f>금월!AS81-전월!AS81</f>
        <v>0</v>
      </c>
      <c r="AT81" s="16">
        <f>금월!AT81-전월!AT81</f>
        <v>0</v>
      </c>
      <c r="AU81" s="16">
        <f>금월!AU81-전월!AU81</f>
        <v>0</v>
      </c>
      <c r="AV81" s="16">
        <f>금월!AV81-전월!AV81</f>
        <v>1</v>
      </c>
      <c r="AW81" s="16">
        <f>금월!AW81-전월!AW81</f>
        <v>0</v>
      </c>
      <c r="AX81" s="16">
        <f>금월!AX81-전월!AX81</f>
        <v>0</v>
      </c>
      <c r="AY81" s="16">
        <f>금월!AY81-전월!AY81</f>
        <v>0</v>
      </c>
      <c r="AZ81" s="16">
        <f>금월!AZ81-전월!AZ81</f>
        <v>0</v>
      </c>
      <c r="BA81" s="16">
        <f>금월!BA81-전월!BA81</f>
        <v>0</v>
      </c>
      <c r="BB81" s="16">
        <f>금월!BB81-전월!BB81</f>
        <v>0</v>
      </c>
      <c r="BC81" s="16">
        <f>금월!BC81-전월!BC81</f>
        <v>0</v>
      </c>
      <c r="BD81" s="16">
        <f>금월!BD81-전월!BD81</f>
        <v>0</v>
      </c>
      <c r="BE81" s="16">
        <f>금월!BE81-전월!BE81</f>
        <v>0</v>
      </c>
      <c r="BF81" s="16">
        <f>금월!BF81-전월!BF81</f>
        <v>0</v>
      </c>
      <c r="BG81" s="16">
        <f>금월!BG81-전월!BG81</f>
        <v>0</v>
      </c>
      <c r="BH81" s="16">
        <f>금월!BH81-전월!BH81</f>
        <v>0</v>
      </c>
      <c r="BI81" s="16">
        <f>금월!BI81-전월!BI81</f>
        <v>0</v>
      </c>
    </row>
    <row r="82" spans="1:61" ht="17.25" thickBot="1">
      <c r="A82" s="399"/>
      <c r="B82" s="395"/>
      <c r="C82" s="37" t="s">
        <v>126</v>
      </c>
      <c r="D82" s="21"/>
      <c r="E82" s="44">
        <f t="shared" si="24"/>
        <v>0</v>
      </c>
      <c r="F82" s="16">
        <f>금월!F82-전월!F82</f>
        <v>0</v>
      </c>
      <c r="G82" s="16">
        <f>금월!G82-전월!G82</f>
        <v>0</v>
      </c>
      <c r="H82" s="16">
        <f>금월!H82-전월!H82</f>
        <v>0</v>
      </c>
      <c r="I82" s="16">
        <f>금월!I82-전월!I82</f>
        <v>0</v>
      </c>
      <c r="J82" s="16">
        <f>금월!J82-전월!J82</f>
        <v>0</v>
      </c>
      <c r="K82" s="16">
        <f>금월!K82-전월!K82</f>
        <v>0</v>
      </c>
      <c r="L82" s="16">
        <f>금월!L82-전월!L82</f>
        <v>0</v>
      </c>
      <c r="M82" s="16">
        <f>금월!M82-전월!M82</f>
        <v>0</v>
      </c>
      <c r="N82" s="16">
        <f>금월!N82-전월!N82</f>
        <v>0</v>
      </c>
      <c r="O82" s="16">
        <f>금월!O82-전월!O82</f>
        <v>0</v>
      </c>
      <c r="P82" s="16">
        <f>금월!P82-전월!P82</f>
        <v>0</v>
      </c>
      <c r="Q82" s="16">
        <f>금월!Q82-전월!Q82</f>
        <v>0</v>
      </c>
      <c r="R82" s="16">
        <f>금월!R82-전월!R82</f>
        <v>0</v>
      </c>
      <c r="S82" s="16">
        <f>금월!S82-전월!S82</f>
        <v>0</v>
      </c>
      <c r="T82" s="16">
        <f>금월!T82-전월!T82</f>
        <v>0</v>
      </c>
      <c r="U82" s="16">
        <f>금월!U82-전월!U82</f>
        <v>0</v>
      </c>
      <c r="V82" s="16">
        <f>금월!V82-전월!V82</f>
        <v>0</v>
      </c>
      <c r="W82" s="16">
        <f>금월!W82-전월!W82</f>
        <v>0</v>
      </c>
      <c r="X82" s="16">
        <f>금월!X82-전월!X82</f>
        <v>0</v>
      </c>
      <c r="Y82" s="16">
        <f>금월!Y82-전월!Y82</f>
        <v>0</v>
      </c>
      <c r="Z82" s="16">
        <f>금월!Z82-전월!Z82</f>
        <v>0</v>
      </c>
      <c r="AA82" s="16">
        <f>금월!AA82-전월!AA82</f>
        <v>0</v>
      </c>
      <c r="AB82" s="16">
        <f>금월!AB82-전월!AB82</f>
        <v>0</v>
      </c>
      <c r="AC82" s="16">
        <f>금월!AC82-전월!AC82</f>
        <v>0</v>
      </c>
      <c r="AD82" s="16">
        <f>금월!AD82-전월!AD82</f>
        <v>0</v>
      </c>
      <c r="AE82" s="16">
        <f>금월!AE82-전월!AE82</f>
        <v>0</v>
      </c>
      <c r="AF82" s="16">
        <f>금월!AF82-전월!AF82</f>
        <v>0</v>
      </c>
      <c r="AG82" s="207">
        <f>금월!AG82-전월!AG82</f>
        <v>0</v>
      </c>
      <c r="AH82" s="207">
        <f>금월!AH82-전월!AH82</f>
        <v>0</v>
      </c>
      <c r="AI82" s="16">
        <f>금월!AI82-전월!AI82</f>
        <v>0</v>
      </c>
      <c r="AJ82" s="16">
        <f>금월!AJ82-전월!AJ82</f>
        <v>0</v>
      </c>
      <c r="AK82" s="16">
        <f>금월!AK82-전월!AK82</f>
        <v>0</v>
      </c>
      <c r="AL82" s="16">
        <f>금월!AL82-전월!AL82</f>
        <v>0</v>
      </c>
      <c r="AM82" s="16">
        <f>금월!AM82-전월!AM82</f>
        <v>0</v>
      </c>
      <c r="AN82" s="16">
        <f>금월!AN82-전월!AN82</f>
        <v>0</v>
      </c>
      <c r="AO82" s="16">
        <f>금월!AO82-전월!AO82</f>
        <v>0</v>
      </c>
      <c r="AP82" s="16">
        <f>금월!AP82-전월!AP82</f>
        <v>0</v>
      </c>
      <c r="AQ82" s="16">
        <f>금월!AQ82-전월!AQ82</f>
        <v>0</v>
      </c>
      <c r="AR82" s="16">
        <f>금월!AR82-전월!AR82</f>
        <v>0</v>
      </c>
      <c r="AS82" s="16">
        <f>금월!AS82-전월!AS82</f>
        <v>0</v>
      </c>
      <c r="AT82" s="16">
        <f>금월!AT82-전월!AT82</f>
        <v>0</v>
      </c>
      <c r="AU82" s="16">
        <f>금월!AU82-전월!AU82</f>
        <v>0</v>
      </c>
      <c r="AV82" s="16">
        <f>금월!AV82-전월!AV82</f>
        <v>0</v>
      </c>
      <c r="AW82" s="16">
        <f>금월!AW82-전월!AW82</f>
        <v>0</v>
      </c>
      <c r="AX82" s="16">
        <f>금월!AX82-전월!AX82</f>
        <v>0</v>
      </c>
      <c r="AY82" s="16">
        <f>금월!AY82-전월!AY82</f>
        <v>0</v>
      </c>
      <c r="AZ82" s="16">
        <f>금월!AZ82-전월!AZ82</f>
        <v>0</v>
      </c>
      <c r="BA82" s="16">
        <f>금월!BA82-전월!BA82</f>
        <v>0</v>
      </c>
      <c r="BB82" s="16">
        <f>금월!BB82-전월!BB82</f>
        <v>0</v>
      </c>
      <c r="BC82" s="16">
        <f>금월!BC82-전월!BC82</f>
        <v>0</v>
      </c>
      <c r="BD82" s="16">
        <f>금월!BD82-전월!BD82</f>
        <v>0</v>
      </c>
      <c r="BE82" s="16">
        <f>금월!BE82-전월!BE82</f>
        <v>0</v>
      </c>
      <c r="BF82" s="16">
        <f>금월!BF82-전월!BF82</f>
        <v>0</v>
      </c>
      <c r="BG82" s="16">
        <f>금월!BG82-전월!BG82</f>
        <v>0</v>
      </c>
      <c r="BH82" s="16">
        <f>금월!BH82-전월!BH82</f>
        <v>0</v>
      </c>
      <c r="BI82" s="16">
        <f>금월!BI82-전월!BI82</f>
        <v>0</v>
      </c>
    </row>
    <row r="83" spans="1:61" ht="17.25" thickBot="1">
      <c r="A83" s="68"/>
      <c r="B83" s="69"/>
      <c r="C83" s="69">
        <f>IF(E83=D83,1)</f>
        <v>1</v>
      </c>
      <c r="D83" s="70">
        <f>SUM(E65:E82)</f>
        <v>1511</v>
      </c>
      <c r="E83" s="97">
        <f>SUM(F83:BI83)</f>
        <v>1511</v>
      </c>
      <c r="F83" s="71">
        <f>SUM(F65:F82)</f>
        <v>0</v>
      </c>
      <c r="G83" s="72">
        <f t="shared" ref="G83:Y83" si="25">SUM(G65:G82)</f>
        <v>0</v>
      </c>
      <c r="H83" s="72">
        <f t="shared" si="25"/>
        <v>1</v>
      </c>
      <c r="I83" s="72">
        <f t="shared" si="25"/>
        <v>0</v>
      </c>
      <c r="J83" s="72">
        <f t="shared" si="25"/>
        <v>0</v>
      </c>
      <c r="K83" s="72">
        <f t="shared" si="25"/>
        <v>0</v>
      </c>
      <c r="L83" s="72">
        <f t="shared" si="25"/>
        <v>0</v>
      </c>
      <c r="M83" s="72">
        <f t="shared" si="25"/>
        <v>0</v>
      </c>
      <c r="N83" s="72">
        <f t="shared" si="25"/>
        <v>0</v>
      </c>
      <c r="O83" s="72">
        <f t="shared" si="25"/>
        <v>0</v>
      </c>
      <c r="P83" s="72">
        <f t="shared" si="25"/>
        <v>0</v>
      </c>
      <c r="Q83" s="72">
        <f t="shared" si="25"/>
        <v>0</v>
      </c>
      <c r="R83" s="72">
        <f t="shared" si="25"/>
        <v>0</v>
      </c>
      <c r="S83" s="72">
        <f t="shared" si="25"/>
        <v>0</v>
      </c>
      <c r="T83" s="72">
        <f t="shared" si="25"/>
        <v>0</v>
      </c>
      <c r="U83" s="72">
        <f t="shared" si="25"/>
        <v>0</v>
      </c>
      <c r="V83" s="72">
        <f t="shared" si="25"/>
        <v>0</v>
      </c>
      <c r="W83" s="72">
        <f t="shared" si="25"/>
        <v>0</v>
      </c>
      <c r="X83" s="72">
        <f t="shared" si="25"/>
        <v>0</v>
      </c>
      <c r="Y83" s="72">
        <f t="shared" si="25"/>
        <v>0</v>
      </c>
      <c r="Z83" s="72">
        <f t="shared" ref="Z83:BI83" si="26">SUM(Z65:Z82)</f>
        <v>0</v>
      </c>
      <c r="AA83" s="72">
        <f t="shared" si="26"/>
        <v>0</v>
      </c>
      <c r="AB83" s="72">
        <f t="shared" si="26"/>
        <v>0</v>
      </c>
      <c r="AC83" s="72">
        <f t="shared" si="26"/>
        <v>0</v>
      </c>
      <c r="AD83" s="72">
        <f t="shared" si="26"/>
        <v>0</v>
      </c>
      <c r="AE83" s="72">
        <f t="shared" si="26"/>
        <v>0</v>
      </c>
      <c r="AF83" s="72">
        <f t="shared" si="26"/>
        <v>0</v>
      </c>
      <c r="AG83" s="201">
        <f t="shared" ref="AG83:AH83" si="27">SUM(AG65:AG82)</f>
        <v>0</v>
      </c>
      <c r="AH83" s="201">
        <f t="shared" si="27"/>
        <v>0</v>
      </c>
      <c r="AI83" s="72">
        <f t="shared" si="26"/>
        <v>0</v>
      </c>
      <c r="AJ83" s="72">
        <f t="shared" si="26"/>
        <v>0</v>
      </c>
      <c r="AK83" s="72">
        <f t="shared" si="26"/>
        <v>0</v>
      </c>
      <c r="AL83" s="72">
        <f t="shared" si="26"/>
        <v>104</v>
      </c>
      <c r="AM83" s="72">
        <f t="shared" si="26"/>
        <v>41</v>
      </c>
      <c r="AN83" s="72">
        <f t="shared" si="26"/>
        <v>0</v>
      </c>
      <c r="AO83" s="72">
        <f t="shared" si="26"/>
        <v>0</v>
      </c>
      <c r="AP83" s="72">
        <f t="shared" si="26"/>
        <v>29</v>
      </c>
      <c r="AQ83" s="72">
        <f t="shared" si="26"/>
        <v>2</v>
      </c>
      <c r="AR83" s="72">
        <f t="shared" si="26"/>
        <v>0</v>
      </c>
      <c r="AS83" s="72">
        <f t="shared" si="26"/>
        <v>0</v>
      </c>
      <c r="AT83" s="72">
        <f t="shared" si="26"/>
        <v>0</v>
      </c>
      <c r="AU83" s="72">
        <f t="shared" si="26"/>
        <v>0</v>
      </c>
      <c r="AV83" s="72">
        <f t="shared" si="26"/>
        <v>165</v>
      </c>
      <c r="AW83" s="72">
        <f t="shared" si="26"/>
        <v>0</v>
      </c>
      <c r="AX83" s="72">
        <f t="shared" si="26"/>
        <v>118</v>
      </c>
      <c r="AY83" s="72">
        <f t="shared" si="26"/>
        <v>0</v>
      </c>
      <c r="AZ83" s="72">
        <f t="shared" si="26"/>
        <v>0</v>
      </c>
      <c r="BA83" s="72">
        <f t="shared" si="26"/>
        <v>0</v>
      </c>
      <c r="BB83" s="72">
        <f t="shared" si="26"/>
        <v>0</v>
      </c>
      <c r="BC83" s="72">
        <f t="shared" si="26"/>
        <v>974</v>
      </c>
      <c r="BD83" s="72">
        <f t="shared" si="26"/>
        <v>0</v>
      </c>
      <c r="BE83" s="72">
        <f t="shared" si="26"/>
        <v>0</v>
      </c>
      <c r="BF83" s="72">
        <f t="shared" si="26"/>
        <v>0</v>
      </c>
      <c r="BG83" s="72">
        <f t="shared" si="26"/>
        <v>0</v>
      </c>
      <c r="BH83" s="72">
        <f t="shared" si="26"/>
        <v>0</v>
      </c>
      <c r="BI83" s="72">
        <f t="shared" si="26"/>
        <v>77</v>
      </c>
    </row>
    <row r="84" spans="1:61">
      <c r="A84" s="397" t="s">
        <v>127</v>
      </c>
      <c r="B84" s="33" t="s">
        <v>128</v>
      </c>
      <c r="C84" s="29"/>
      <c r="D84" s="22"/>
      <c r="E84" s="42">
        <f t="shared" ref="E84:E89" si="28">SUM(F84:BI84)</f>
        <v>0</v>
      </c>
      <c r="F84" s="16">
        <f>금월!F84-전월!F84</f>
        <v>0</v>
      </c>
      <c r="G84" s="16">
        <f>금월!G84-전월!G84</f>
        <v>0</v>
      </c>
      <c r="H84" s="16">
        <f>금월!H84-전월!H84</f>
        <v>0</v>
      </c>
      <c r="I84" s="16">
        <f>금월!I84-전월!I84</f>
        <v>0</v>
      </c>
      <c r="J84" s="16">
        <f>금월!J84-전월!J84</f>
        <v>0</v>
      </c>
      <c r="K84" s="16">
        <f>금월!K84-전월!K84</f>
        <v>0</v>
      </c>
      <c r="L84" s="16">
        <f>금월!L84-전월!L84</f>
        <v>0</v>
      </c>
      <c r="M84" s="16">
        <f>금월!M84-전월!M84</f>
        <v>0</v>
      </c>
      <c r="N84" s="16">
        <f>금월!N84-전월!N84</f>
        <v>0</v>
      </c>
      <c r="O84" s="16">
        <f>금월!O84-전월!O84</f>
        <v>0</v>
      </c>
      <c r="P84" s="16">
        <f>금월!P84-전월!P84</f>
        <v>0</v>
      </c>
      <c r="Q84" s="16">
        <f>금월!Q84-전월!Q84</f>
        <v>0</v>
      </c>
      <c r="R84" s="16">
        <f>금월!R84-전월!R84</f>
        <v>0</v>
      </c>
      <c r="S84" s="16">
        <f>금월!S84-전월!S84</f>
        <v>0</v>
      </c>
      <c r="T84" s="16">
        <f>금월!T84-전월!T84</f>
        <v>0</v>
      </c>
      <c r="U84" s="16">
        <f>금월!U84-전월!U84</f>
        <v>0</v>
      </c>
      <c r="V84" s="16">
        <f>금월!V84-전월!V84</f>
        <v>0</v>
      </c>
      <c r="W84" s="16">
        <f>금월!W84-전월!W84</f>
        <v>0</v>
      </c>
      <c r="X84" s="16">
        <f>금월!X84-전월!X84</f>
        <v>0</v>
      </c>
      <c r="Y84" s="16">
        <f>금월!Y84-전월!Y84</f>
        <v>0</v>
      </c>
      <c r="Z84" s="16">
        <f>금월!Z84-전월!Z84</f>
        <v>0</v>
      </c>
      <c r="AA84" s="16">
        <f>금월!AA84-전월!AA84</f>
        <v>0</v>
      </c>
      <c r="AB84" s="16">
        <f>금월!AB84-전월!AB84</f>
        <v>0</v>
      </c>
      <c r="AC84" s="16">
        <f>금월!AC84-전월!AC84</f>
        <v>0</v>
      </c>
      <c r="AD84" s="16">
        <f>금월!AD84-전월!AD84</f>
        <v>0</v>
      </c>
      <c r="AE84" s="16">
        <f>금월!AE84-전월!AE84</f>
        <v>0</v>
      </c>
      <c r="AF84" s="16">
        <f>금월!AF84-전월!AF84</f>
        <v>0</v>
      </c>
      <c r="AG84" s="207">
        <f>금월!AG84-전월!AG84</f>
        <v>0</v>
      </c>
      <c r="AH84" s="207">
        <f>금월!AH84-전월!AH84</f>
        <v>0</v>
      </c>
      <c r="AI84" s="16">
        <f>금월!AI84-전월!AI84</f>
        <v>0</v>
      </c>
      <c r="AJ84" s="16">
        <f>금월!AJ84-전월!AJ84</f>
        <v>0</v>
      </c>
      <c r="AK84" s="16">
        <f>금월!AK84-전월!AK84</f>
        <v>0</v>
      </c>
      <c r="AL84" s="16">
        <f>금월!AL84-전월!AL84</f>
        <v>0</v>
      </c>
      <c r="AM84" s="16">
        <f>금월!AM84-전월!AM84</f>
        <v>0</v>
      </c>
      <c r="AN84" s="16">
        <f>금월!AN84-전월!AN84</f>
        <v>0</v>
      </c>
      <c r="AO84" s="16">
        <f>금월!AO84-전월!AO84</f>
        <v>0</v>
      </c>
      <c r="AP84" s="16">
        <f>금월!AP84-전월!AP84</f>
        <v>0</v>
      </c>
      <c r="AQ84" s="16">
        <f>금월!AQ84-전월!AQ84</f>
        <v>0</v>
      </c>
      <c r="AR84" s="16">
        <f>금월!AR84-전월!AR84</f>
        <v>0</v>
      </c>
      <c r="AS84" s="16">
        <f>금월!AS84-전월!AS84</f>
        <v>0</v>
      </c>
      <c r="AT84" s="16">
        <f>금월!AT84-전월!AT84</f>
        <v>0</v>
      </c>
      <c r="AU84" s="16">
        <f>금월!AU84-전월!AU84</f>
        <v>0</v>
      </c>
      <c r="AV84" s="16">
        <f>금월!AV84-전월!AV84</f>
        <v>0</v>
      </c>
      <c r="AW84" s="16">
        <f>금월!AW84-전월!AW84</f>
        <v>0</v>
      </c>
      <c r="AX84" s="16">
        <f>금월!AX84-전월!AX84</f>
        <v>0</v>
      </c>
      <c r="AY84" s="16">
        <f>금월!AY84-전월!AY84</f>
        <v>0</v>
      </c>
      <c r="AZ84" s="16">
        <f>금월!AZ84-전월!AZ84</f>
        <v>0</v>
      </c>
      <c r="BA84" s="16">
        <f>금월!BA84-전월!BA84</f>
        <v>0</v>
      </c>
      <c r="BB84" s="16">
        <f>금월!BB84-전월!BB84</f>
        <v>0</v>
      </c>
      <c r="BC84" s="16">
        <f>금월!BC84-전월!BC84</f>
        <v>0</v>
      </c>
      <c r="BD84" s="16">
        <f>금월!BD84-전월!BD84</f>
        <v>0</v>
      </c>
      <c r="BE84" s="16">
        <f>금월!BE84-전월!BE84</f>
        <v>0</v>
      </c>
      <c r="BF84" s="16">
        <f>금월!BF84-전월!BF84</f>
        <v>0</v>
      </c>
      <c r="BG84" s="16">
        <f>금월!BG84-전월!BG84</f>
        <v>0</v>
      </c>
      <c r="BH84" s="16">
        <f>금월!BH84-전월!BH84</f>
        <v>0</v>
      </c>
      <c r="BI84" s="16">
        <f>금월!BI84-전월!BI84</f>
        <v>0</v>
      </c>
    </row>
    <row r="85" spans="1:61">
      <c r="A85" s="398"/>
      <c r="B85" s="38" t="s">
        <v>129</v>
      </c>
      <c r="C85" s="26"/>
      <c r="D85" s="15"/>
      <c r="E85" s="43">
        <f t="shared" si="28"/>
        <v>0</v>
      </c>
      <c r="F85" s="16">
        <f>금월!F85-전월!F85</f>
        <v>0</v>
      </c>
      <c r="G85" s="16">
        <f>금월!G85-전월!G85</f>
        <v>0</v>
      </c>
      <c r="H85" s="16">
        <f>금월!H85-전월!H85</f>
        <v>0</v>
      </c>
      <c r="I85" s="16">
        <f>금월!I85-전월!I85</f>
        <v>0</v>
      </c>
      <c r="J85" s="16">
        <f>금월!J85-전월!J85</f>
        <v>0</v>
      </c>
      <c r="K85" s="16">
        <f>금월!K85-전월!K85</f>
        <v>0</v>
      </c>
      <c r="L85" s="16">
        <f>금월!L85-전월!L85</f>
        <v>0</v>
      </c>
      <c r="M85" s="16">
        <f>금월!M85-전월!M85</f>
        <v>0</v>
      </c>
      <c r="N85" s="16">
        <f>금월!N85-전월!N85</f>
        <v>0</v>
      </c>
      <c r="O85" s="16">
        <f>금월!O85-전월!O85</f>
        <v>0</v>
      </c>
      <c r="P85" s="16">
        <f>금월!P85-전월!P85</f>
        <v>0</v>
      </c>
      <c r="Q85" s="16">
        <f>금월!Q85-전월!Q85</f>
        <v>0</v>
      </c>
      <c r="R85" s="16">
        <f>금월!R85-전월!R85</f>
        <v>0</v>
      </c>
      <c r="S85" s="16">
        <f>금월!S85-전월!S85</f>
        <v>0</v>
      </c>
      <c r="T85" s="16">
        <f>금월!T85-전월!T85</f>
        <v>0</v>
      </c>
      <c r="U85" s="16">
        <f>금월!U85-전월!U85</f>
        <v>0</v>
      </c>
      <c r="V85" s="16">
        <f>금월!V85-전월!V85</f>
        <v>0</v>
      </c>
      <c r="W85" s="16">
        <f>금월!W85-전월!W85</f>
        <v>0</v>
      </c>
      <c r="X85" s="16">
        <f>금월!X85-전월!X85</f>
        <v>0</v>
      </c>
      <c r="Y85" s="16">
        <f>금월!Y85-전월!Y85</f>
        <v>0</v>
      </c>
      <c r="Z85" s="16">
        <f>금월!Z85-전월!Z85</f>
        <v>0</v>
      </c>
      <c r="AA85" s="16">
        <f>금월!AA85-전월!AA85</f>
        <v>0</v>
      </c>
      <c r="AB85" s="16">
        <f>금월!AB85-전월!AB85</f>
        <v>0</v>
      </c>
      <c r="AC85" s="16">
        <f>금월!AC85-전월!AC85</f>
        <v>0</v>
      </c>
      <c r="AD85" s="16">
        <f>금월!AD85-전월!AD85</f>
        <v>0</v>
      </c>
      <c r="AE85" s="16">
        <f>금월!AE85-전월!AE85</f>
        <v>0</v>
      </c>
      <c r="AF85" s="16">
        <f>금월!AF85-전월!AF85</f>
        <v>0</v>
      </c>
      <c r="AG85" s="207">
        <f>금월!AG85-전월!AG85</f>
        <v>0</v>
      </c>
      <c r="AH85" s="207">
        <f>금월!AH85-전월!AH85</f>
        <v>0</v>
      </c>
      <c r="AI85" s="16">
        <f>금월!AI85-전월!AI85</f>
        <v>0</v>
      </c>
      <c r="AJ85" s="16">
        <f>금월!AJ85-전월!AJ85</f>
        <v>0</v>
      </c>
      <c r="AK85" s="16">
        <f>금월!AK85-전월!AK85</f>
        <v>0</v>
      </c>
      <c r="AL85" s="16">
        <f>금월!AL85-전월!AL85</f>
        <v>0</v>
      </c>
      <c r="AM85" s="16">
        <f>금월!AM85-전월!AM85</f>
        <v>0</v>
      </c>
      <c r="AN85" s="16">
        <f>금월!AN85-전월!AN85</f>
        <v>0</v>
      </c>
      <c r="AO85" s="16">
        <f>금월!AO85-전월!AO85</f>
        <v>0</v>
      </c>
      <c r="AP85" s="16">
        <f>금월!AP85-전월!AP85</f>
        <v>0</v>
      </c>
      <c r="AQ85" s="16">
        <f>금월!AQ85-전월!AQ85</f>
        <v>0</v>
      </c>
      <c r="AR85" s="16">
        <f>금월!AR85-전월!AR85</f>
        <v>0</v>
      </c>
      <c r="AS85" s="16">
        <f>금월!AS85-전월!AS85</f>
        <v>0</v>
      </c>
      <c r="AT85" s="16">
        <f>금월!AT85-전월!AT85</f>
        <v>0</v>
      </c>
      <c r="AU85" s="16">
        <f>금월!AU85-전월!AU85</f>
        <v>0</v>
      </c>
      <c r="AV85" s="16">
        <f>금월!AV85-전월!AV85</f>
        <v>0</v>
      </c>
      <c r="AW85" s="16">
        <f>금월!AW85-전월!AW85</f>
        <v>0</v>
      </c>
      <c r="AX85" s="16">
        <f>금월!AX85-전월!AX85</f>
        <v>0</v>
      </c>
      <c r="AY85" s="16">
        <f>금월!AY85-전월!AY85</f>
        <v>0</v>
      </c>
      <c r="AZ85" s="16">
        <f>금월!AZ85-전월!AZ85</f>
        <v>0</v>
      </c>
      <c r="BA85" s="16">
        <f>금월!BA85-전월!BA85</f>
        <v>0</v>
      </c>
      <c r="BB85" s="16">
        <f>금월!BB85-전월!BB85</f>
        <v>0</v>
      </c>
      <c r="BC85" s="16">
        <f>금월!BC85-전월!BC85</f>
        <v>0</v>
      </c>
      <c r="BD85" s="16">
        <f>금월!BD85-전월!BD85</f>
        <v>0</v>
      </c>
      <c r="BE85" s="16">
        <f>금월!BE85-전월!BE85</f>
        <v>0</v>
      </c>
      <c r="BF85" s="16">
        <f>금월!BF85-전월!BF85</f>
        <v>0</v>
      </c>
      <c r="BG85" s="16">
        <f>금월!BG85-전월!BG85</f>
        <v>0</v>
      </c>
      <c r="BH85" s="16">
        <f>금월!BH85-전월!BH85</f>
        <v>0</v>
      </c>
      <c r="BI85" s="16">
        <f>금월!BI85-전월!BI85</f>
        <v>0</v>
      </c>
    </row>
    <row r="86" spans="1:61">
      <c r="A86" s="398"/>
      <c r="B86" s="400" t="s">
        <v>23</v>
      </c>
      <c r="C86" s="26" t="s">
        <v>130</v>
      </c>
      <c r="D86" s="15"/>
      <c r="E86" s="43">
        <f t="shared" si="28"/>
        <v>0</v>
      </c>
      <c r="F86" s="16">
        <f>금월!F86-전월!F86</f>
        <v>0</v>
      </c>
      <c r="G86" s="16">
        <f>금월!G86-전월!G86</f>
        <v>0</v>
      </c>
      <c r="H86" s="16">
        <f>금월!H86-전월!H86</f>
        <v>0</v>
      </c>
      <c r="I86" s="16">
        <f>금월!I86-전월!I86</f>
        <v>0</v>
      </c>
      <c r="J86" s="16">
        <f>금월!J86-전월!J86</f>
        <v>0</v>
      </c>
      <c r="K86" s="16">
        <f>금월!K86-전월!K86</f>
        <v>0</v>
      </c>
      <c r="L86" s="16">
        <f>금월!L86-전월!L86</f>
        <v>0</v>
      </c>
      <c r="M86" s="16">
        <f>금월!M86-전월!M86</f>
        <v>0</v>
      </c>
      <c r="N86" s="16">
        <f>금월!N86-전월!N86</f>
        <v>0</v>
      </c>
      <c r="O86" s="16">
        <f>금월!O86-전월!O86</f>
        <v>0</v>
      </c>
      <c r="P86" s="16">
        <f>금월!P86-전월!P86</f>
        <v>0</v>
      </c>
      <c r="Q86" s="16">
        <f>금월!Q86-전월!Q86</f>
        <v>0</v>
      </c>
      <c r="R86" s="16">
        <f>금월!R86-전월!R86</f>
        <v>0</v>
      </c>
      <c r="S86" s="16">
        <f>금월!S86-전월!S86</f>
        <v>0</v>
      </c>
      <c r="T86" s="16">
        <f>금월!T86-전월!T86</f>
        <v>0</v>
      </c>
      <c r="U86" s="16">
        <f>금월!U86-전월!U86</f>
        <v>0</v>
      </c>
      <c r="V86" s="16">
        <f>금월!V86-전월!V86</f>
        <v>0</v>
      </c>
      <c r="W86" s="16">
        <f>금월!W86-전월!W86</f>
        <v>0</v>
      </c>
      <c r="X86" s="16">
        <f>금월!X86-전월!X86</f>
        <v>0</v>
      </c>
      <c r="Y86" s="16">
        <f>금월!Y86-전월!Y86</f>
        <v>0</v>
      </c>
      <c r="Z86" s="16">
        <f>금월!Z86-전월!Z86</f>
        <v>0</v>
      </c>
      <c r="AA86" s="16">
        <f>금월!AA86-전월!AA86</f>
        <v>0</v>
      </c>
      <c r="AB86" s="16">
        <f>금월!AB86-전월!AB86</f>
        <v>0</v>
      </c>
      <c r="AC86" s="16">
        <f>금월!AC86-전월!AC86</f>
        <v>0</v>
      </c>
      <c r="AD86" s="16">
        <f>금월!AD86-전월!AD86</f>
        <v>0</v>
      </c>
      <c r="AE86" s="16">
        <f>금월!AE86-전월!AE86</f>
        <v>0</v>
      </c>
      <c r="AF86" s="16">
        <f>금월!AF86-전월!AF86</f>
        <v>0</v>
      </c>
      <c r="AG86" s="207">
        <f>금월!AG86-전월!AG86</f>
        <v>0</v>
      </c>
      <c r="AH86" s="207">
        <f>금월!AH86-전월!AH86</f>
        <v>0</v>
      </c>
      <c r="AI86" s="16">
        <f>금월!AI86-전월!AI86</f>
        <v>0</v>
      </c>
      <c r="AJ86" s="16">
        <f>금월!AJ86-전월!AJ86</f>
        <v>0</v>
      </c>
      <c r="AK86" s="16">
        <f>금월!AK86-전월!AK86</f>
        <v>0</v>
      </c>
      <c r="AL86" s="16">
        <f>금월!AL86-전월!AL86</f>
        <v>0</v>
      </c>
      <c r="AM86" s="16">
        <f>금월!AM86-전월!AM86</f>
        <v>0</v>
      </c>
      <c r="AN86" s="16">
        <f>금월!AN86-전월!AN86</f>
        <v>0</v>
      </c>
      <c r="AO86" s="16">
        <f>금월!AO86-전월!AO86</f>
        <v>0</v>
      </c>
      <c r="AP86" s="16">
        <f>금월!AP86-전월!AP86</f>
        <v>0</v>
      </c>
      <c r="AQ86" s="16">
        <f>금월!AQ86-전월!AQ86</f>
        <v>0</v>
      </c>
      <c r="AR86" s="16">
        <f>금월!AR86-전월!AR86</f>
        <v>0</v>
      </c>
      <c r="AS86" s="16">
        <f>금월!AS86-전월!AS86</f>
        <v>0</v>
      </c>
      <c r="AT86" s="16">
        <f>금월!AT86-전월!AT86</f>
        <v>0</v>
      </c>
      <c r="AU86" s="16">
        <f>금월!AU86-전월!AU86</f>
        <v>0</v>
      </c>
      <c r="AV86" s="16">
        <f>금월!AV86-전월!AV86</f>
        <v>0</v>
      </c>
      <c r="AW86" s="16">
        <f>금월!AW86-전월!AW86</f>
        <v>0</v>
      </c>
      <c r="AX86" s="16">
        <f>금월!AX86-전월!AX86</f>
        <v>0</v>
      </c>
      <c r="AY86" s="16">
        <f>금월!AY86-전월!AY86</f>
        <v>0</v>
      </c>
      <c r="AZ86" s="16">
        <f>금월!AZ86-전월!AZ86</f>
        <v>0</v>
      </c>
      <c r="BA86" s="16">
        <f>금월!BA86-전월!BA86</f>
        <v>0</v>
      </c>
      <c r="BB86" s="16">
        <f>금월!BB86-전월!BB86</f>
        <v>0</v>
      </c>
      <c r="BC86" s="16">
        <f>금월!BC86-전월!BC86</f>
        <v>0</v>
      </c>
      <c r="BD86" s="16">
        <f>금월!BD86-전월!BD86</f>
        <v>0</v>
      </c>
      <c r="BE86" s="16">
        <f>금월!BE86-전월!BE86</f>
        <v>0</v>
      </c>
      <c r="BF86" s="16">
        <f>금월!BF86-전월!BF86</f>
        <v>0</v>
      </c>
      <c r="BG86" s="16">
        <f>금월!BG86-전월!BG86</f>
        <v>0</v>
      </c>
      <c r="BH86" s="16">
        <f>금월!BH86-전월!BH86</f>
        <v>0</v>
      </c>
      <c r="BI86" s="16">
        <f>금월!BI86-전월!BI86</f>
        <v>0</v>
      </c>
    </row>
    <row r="87" spans="1:61">
      <c r="A87" s="398"/>
      <c r="B87" s="400"/>
      <c r="C87" s="26" t="s">
        <v>131</v>
      </c>
      <c r="D87" s="15"/>
      <c r="E87" s="43">
        <f t="shared" si="28"/>
        <v>0</v>
      </c>
      <c r="F87" s="16">
        <f>금월!F87-전월!F87</f>
        <v>0</v>
      </c>
      <c r="G87" s="16">
        <f>금월!G87-전월!G87</f>
        <v>0</v>
      </c>
      <c r="H87" s="16">
        <f>금월!H87-전월!H87</f>
        <v>0</v>
      </c>
      <c r="I87" s="16">
        <f>금월!I87-전월!I87</f>
        <v>0</v>
      </c>
      <c r="J87" s="16">
        <f>금월!J87-전월!J87</f>
        <v>0</v>
      </c>
      <c r="K87" s="16">
        <f>금월!K87-전월!K87</f>
        <v>0</v>
      </c>
      <c r="L87" s="16">
        <f>금월!L87-전월!L87</f>
        <v>0</v>
      </c>
      <c r="M87" s="16">
        <f>금월!M87-전월!M87</f>
        <v>0</v>
      </c>
      <c r="N87" s="16">
        <f>금월!N87-전월!N87</f>
        <v>0</v>
      </c>
      <c r="O87" s="16">
        <f>금월!O87-전월!O87</f>
        <v>0</v>
      </c>
      <c r="P87" s="16">
        <f>금월!P87-전월!P87</f>
        <v>0</v>
      </c>
      <c r="Q87" s="16">
        <f>금월!Q87-전월!Q87</f>
        <v>0</v>
      </c>
      <c r="R87" s="16">
        <f>금월!R87-전월!R87</f>
        <v>0</v>
      </c>
      <c r="S87" s="16">
        <f>금월!S87-전월!S87</f>
        <v>0</v>
      </c>
      <c r="T87" s="16">
        <f>금월!T87-전월!T87</f>
        <v>0</v>
      </c>
      <c r="U87" s="16">
        <f>금월!U87-전월!U87</f>
        <v>0</v>
      </c>
      <c r="V87" s="16">
        <f>금월!V87-전월!V87</f>
        <v>0</v>
      </c>
      <c r="W87" s="16">
        <f>금월!W87-전월!W87</f>
        <v>0</v>
      </c>
      <c r="X87" s="16">
        <f>금월!X87-전월!X87</f>
        <v>0</v>
      </c>
      <c r="Y87" s="16">
        <f>금월!Y87-전월!Y87</f>
        <v>0</v>
      </c>
      <c r="Z87" s="16">
        <f>금월!Z87-전월!Z87</f>
        <v>0</v>
      </c>
      <c r="AA87" s="16">
        <f>금월!AA87-전월!AA87</f>
        <v>0</v>
      </c>
      <c r="AB87" s="16">
        <f>금월!AB87-전월!AB87</f>
        <v>0</v>
      </c>
      <c r="AC87" s="16">
        <f>금월!AC87-전월!AC87</f>
        <v>0</v>
      </c>
      <c r="AD87" s="16">
        <f>금월!AD87-전월!AD87</f>
        <v>0</v>
      </c>
      <c r="AE87" s="16">
        <f>금월!AE87-전월!AE87</f>
        <v>0</v>
      </c>
      <c r="AF87" s="16">
        <f>금월!AF87-전월!AF87</f>
        <v>0</v>
      </c>
      <c r="AG87" s="207">
        <f>금월!AG87-전월!AG87</f>
        <v>0</v>
      </c>
      <c r="AH87" s="207">
        <f>금월!AH87-전월!AH87</f>
        <v>0</v>
      </c>
      <c r="AI87" s="16">
        <f>금월!AI87-전월!AI87</f>
        <v>0</v>
      </c>
      <c r="AJ87" s="16">
        <f>금월!AJ87-전월!AJ87</f>
        <v>0</v>
      </c>
      <c r="AK87" s="16">
        <f>금월!AK87-전월!AK87</f>
        <v>0</v>
      </c>
      <c r="AL87" s="16">
        <f>금월!AL87-전월!AL87</f>
        <v>0</v>
      </c>
      <c r="AM87" s="16">
        <f>금월!AM87-전월!AM87</f>
        <v>0</v>
      </c>
      <c r="AN87" s="16">
        <f>금월!AN87-전월!AN87</f>
        <v>0</v>
      </c>
      <c r="AO87" s="16">
        <f>금월!AO87-전월!AO87</f>
        <v>0</v>
      </c>
      <c r="AP87" s="16">
        <f>금월!AP87-전월!AP87</f>
        <v>0</v>
      </c>
      <c r="AQ87" s="16">
        <f>금월!AQ87-전월!AQ87</f>
        <v>0</v>
      </c>
      <c r="AR87" s="16">
        <f>금월!AR87-전월!AR87</f>
        <v>0</v>
      </c>
      <c r="AS87" s="16">
        <f>금월!AS87-전월!AS87</f>
        <v>0</v>
      </c>
      <c r="AT87" s="16">
        <f>금월!AT87-전월!AT87</f>
        <v>0</v>
      </c>
      <c r="AU87" s="16">
        <f>금월!AU87-전월!AU87</f>
        <v>0</v>
      </c>
      <c r="AV87" s="16">
        <f>금월!AV87-전월!AV87</f>
        <v>0</v>
      </c>
      <c r="AW87" s="16">
        <f>금월!AW87-전월!AW87</f>
        <v>0</v>
      </c>
      <c r="AX87" s="16">
        <f>금월!AX87-전월!AX87</f>
        <v>0</v>
      </c>
      <c r="AY87" s="16">
        <f>금월!AY87-전월!AY87</f>
        <v>0</v>
      </c>
      <c r="AZ87" s="16">
        <f>금월!AZ87-전월!AZ87</f>
        <v>0</v>
      </c>
      <c r="BA87" s="16">
        <f>금월!BA87-전월!BA87</f>
        <v>0</v>
      </c>
      <c r="BB87" s="16">
        <f>금월!BB87-전월!BB87</f>
        <v>0</v>
      </c>
      <c r="BC87" s="16">
        <f>금월!BC87-전월!BC87</f>
        <v>0</v>
      </c>
      <c r="BD87" s="16">
        <f>금월!BD87-전월!BD87</f>
        <v>0</v>
      </c>
      <c r="BE87" s="16">
        <f>금월!BE87-전월!BE87</f>
        <v>0</v>
      </c>
      <c r="BF87" s="16">
        <f>금월!BF87-전월!BF87</f>
        <v>0</v>
      </c>
      <c r="BG87" s="16">
        <f>금월!BG87-전월!BG87</f>
        <v>0</v>
      </c>
      <c r="BH87" s="16">
        <f>금월!BH87-전월!BH87</f>
        <v>0</v>
      </c>
      <c r="BI87" s="16">
        <f>금월!BI87-전월!BI87</f>
        <v>0</v>
      </c>
    </row>
    <row r="88" spans="1:61">
      <c r="A88" s="398"/>
      <c r="B88" s="400" t="s">
        <v>49</v>
      </c>
      <c r="C88" s="26" t="s">
        <v>132</v>
      </c>
      <c r="D88" s="15"/>
      <c r="E88" s="43">
        <f t="shared" si="28"/>
        <v>0</v>
      </c>
      <c r="F88" s="16">
        <f>금월!F88-전월!F88</f>
        <v>0</v>
      </c>
      <c r="G88" s="16">
        <f>금월!G88-전월!G88</f>
        <v>0</v>
      </c>
      <c r="H88" s="16">
        <f>금월!H88-전월!H88</f>
        <v>0</v>
      </c>
      <c r="I88" s="16">
        <f>금월!I88-전월!I88</f>
        <v>0</v>
      </c>
      <c r="J88" s="16">
        <f>금월!J88-전월!J88</f>
        <v>0</v>
      </c>
      <c r="K88" s="16">
        <f>금월!K88-전월!K88</f>
        <v>0</v>
      </c>
      <c r="L88" s="16">
        <f>금월!L88-전월!L88</f>
        <v>0</v>
      </c>
      <c r="M88" s="16">
        <f>금월!M88-전월!M88</f>
        <v>0</v>
      </c>
      <c r="N88" s="16">
        <f>금월!N88-전월!N88</f>
        <v>0</v>
      </c>
      <c r="O88" s="16">
        <f>금월!O88-전월!O88</f>
        <v>0</v>
      </c>
      <c r="P88" s="16">
        <f>금월!P88-전월!P88</f>
        <v>0</v>
      </c>
      <c r="Q88" s="16">
        <f>금월!Q88-전월!Q88</f>
        <v>0</v>
      </c>
      <c r="R88" s="16">
        <f>금월!R88-전월!R88</f>
        <v>0</v>
      </c>
      <c r="S88" s="16">
        <f>금월!S88-전월!S88</f>
        <v>0</v>
      </c>
      <c r="T88" s="16">
        <f>금월!T88-전월!T88</f>
        <v>0</v>
      </c>
      <c r="U88" s="16">
        <f>금월!U88-전월!U88</f>
        <v>0</v>
      </c>
      <c r="V88" s="16">
        <f>금월!V88-전월!V88</f>
        <v>0</v>
      </c>
      <c r="W88" s="16">
        <f>금월!W88-전월!W88</f>
        <v>0</v>
      </c>
      <c r="X88" s="16">
        <f>금월!X88-전월!X88</f>
        <v>0</v>
      </c>
      <c r="Y88" s="16">
        <f>금월!Y88-전월!Y88</f>
        <v>0</v>
      </c>
      <c r="Z88" s="16">
        <f>금월!Z88-전월!Z88</f>
        <v>0</v>
      </c>
      <c r="AA88" s="16">
        <f>금월!AA88-전월!AA88</f>
        <v>0</v>
      </c>
      <c r="AB88" s="16">
        <f>금월!AB88-전월!AB88</f>
        <v>0</v>
      </c>
      <c r="AC88" s="16">
        <f>금월!AC88-전월!AC88</f>
        <v>0</v>
      </c>
      <c r="AD88" s="16">
        <f>금월!AD88-전월!AD88</f>
        <v>0</v>
      </c>
      <c r="AE88" s="16">
        <f>금월!AE88-전월!AE88</f>
        <v>0</v>
      </c>
      <c r="AF88" s="16">
        <f>금월!AF88-전월!AF88</f>
        <v>0</v>
      </c>
      <c r="AG88" s="207">
        <f>금월!AG88-전월!AG88</f>
        <v>0</v>
      </c>
      <c r="AH88" s="207">
        <f>금월!AH88-전월!AH88</f>
        <v>0</v>
      </c>
      <c r="AI88" s="16">
        <f>금월!AI88-전월!AI88</f>
        <v>0</v>
      </c>
      <c r="AJ88" s="16">
        <f>금월!AJ88-전월!AJ88</f>
        <v>0</v>
      </c>
      <c r="AK88" s="16">
        <f>금월!AK88-전월!AK88</f>
        <v>0</v>
      </c>
      <c r="AL88" s="16">
        <f>금월!AL88-전월!AL88</f>
        <v>0</v>
      </c>
      <c r="AM88" s="16">
        <f>금월!AM88-전월!AM88</f>
        <v>0</v>
      </c>
      <c r="AN88" s="16">
        <f>금월!AN88-전월!AN88</f>
        <v>0</v>
      </c>
      <c r="AO88" s="16">
        <f>금월!AO88-전월!AO88</f>
        <v>0</v>
      </c>
      <c r="AP88" s="16">
        <f>금월!AP88-전월!AP88</f>
        <v>0</v>
      </c>
      <c r="AQ88" s="16">
        <f>금월!AQ88-전월!AQ88</f>
        <v>0</v>
      </c>
      <c r="AR88" s="16">
        <f>금월!AR88-전월!AR88</f>
        <v>0</v>
      </c>
      <c r="AS88" s="16">
        <f>금월!AS88-전월!AS88</f>
        <v>0</v>
      </c>
      <c r="AT88" s="16">
        <f>금월!AT88-전월!AT88</f>
        <v>0</v>
      </c>
      <c r="AU88" s="16">
        <f>금월!AU88-전월!AU88</f>
        <v>0</v>
      </c>
      <c r="AV88" s="16">
        <f>금월!AV88-전월!AV88</f>
        <v>0</v>
      </c>
      <c r="AW88" s="16">
        <f>금월!AW88-전월!AW88</f>
        <v>0</v>
      </c>
      <c r="AX88" s="16">
        <f>금월!AX88-전월!AX88</f>
        <v>0</v>
      </c>
      <c r="AY88" s="16">
        <f>금월!AY88-전월!AY88</f>
        <v>0</v>
      </c>
      <c r="AZ88" s="16">
        <f>금월!AZ88-전월!AZ88</f>
        <v>0</v>
      </c>
      <c r="BA88" s="16">
        <f>금월!BA88-전월!BA88</f>
        <v>0</v>
      </c>
      <c r="BB88" s="16">
        <f>금월!BB88-전월!BB88</f>
        <v>0</v>
      </c>
      <c r="BC88" s="16">
        <f>금월!BC88-전월!BC88</f>
        <v>0</v>
      </c>
      <c r="BD88" s="16">
        <f>금월!BD88-전월!BD88</f>
        <v>0</v>
      </c>
      <c r="BE88" s="16">
        <f>금월!BE88-전월!BE88</f>
        <v>0</v>
      </c>
      <c r="BF88" s="16">
        <f>금월!BF88-전월!BF88</f>
        <v>0</v>
      </c>
      <c r="BG88" s="16">
        <f>금월!BG88-전월!BG88</f>
        <v>0</v>
      </c>
      <c r="BH88" s="16">
        <f>금월!BH88-전월!BH88</f>
        <v>0</v>
      </c>
      <c r="BI88" s="16">
        <f>금월!BI88-전월!BI88</f>
        <v>0</v>
      </c>
    </row>
    <row r="89" spans="1:61" ht="17.25" thickBot="1">
      <c r="A89" s="399"/>
      <c r="B89" s="395"/>
      <c r="C89" s="30" t="s">
        <v>133</v>
      </c>
      <c r="D89" s="21"/>
      <c r="E89" s="44">
        <f t="shared" si="28"/>
        <v>0</v>
      </c>
      <c r="F89" s="16">
        <f>금월!F89-전월!F89</f>
        <v>0</v>
      </c>
      <c r="G89" s="16">
        <f>금월!G89-전월!G89</f>
        <v>0</v>
      </c>
      <c r="H89" s="16">
        <f>금월!H89-전월!H89</f>
        <v>0</v>
      </c>
      <c r="I89" s="16">
        <f>금월!I89-전월!I89</f>
        <v>0</v>
      </c>
      <c r="J89" s="16">
        <f>금월!J89-전월!J89</f>
        <v>0</v>
      </c>
      <c r="K89" s="16">
        <f>금월!K89-전월!K89</f>
        <v>0</v>
      </c>
      <c r="L89" s="16">
        <f>금월!L89-전월!L89</f>
        <v>0</v>
      </c>
      <c r="M89" s="16">
        <f>금월!M89-전월!M89</f>
        <v>0</v>
      </c>
      <c r="N89" s="16">
        <f>금월!N89-전월!N89</f>
        <v>0</v>
      </c>
      <c r="O89" s="16">
        <f>금월!O89-전월!O89</f>
        <v>0</v>
      </c>
      <c r="P89" s="16">
        <f>금월!P89-전월!P89</f>
        <v>0</v>
      </c>
      <c r="Q89" s="16">
        <f>금월!Q89-전월!Q89</f>
        <v>0</v>
      </c>
      <c r="R89" s="16">
        <f>금월!R89-전월!R89</f>
        <v>0</v>
      </c>
      <c r="S89" s="16">
        <f>금월!S89-전월!S89</f>
        <v>0</v>
      </c>
      <c r="T89" s="16">
        <f>금월!T89-전월!T89</f>
        <v>0</v>
      </c>
      <c r="U89" s="16">
        <f>금월!U89-전월!U89</f>
        <v>0</v>
      </c>
      <c r="V89" s="16">
        <f>금월!V89-전월!V89</f>
        <v>0</v>
      </c>
      <c r="W89" s="16">
        <f>금월!W89-전월!W89</f>
        <v>0</v>
      </c>
      <c r="X89" s="16">
        <f>금월!X89-전월!X89</f>
        <v>0</v>
      </c>
      <c r="Y89" s="16">
        <f>금월!Y89-전월!Y89</f>
        <v>0</v>
      </c>
      <c r="Z89" s="16">
        <f>금월!Z89-전월!Z89</f>
        <v>0</v>
      </c>
      <c r="AA89" s="16">
        <f>금월!AA89-전월!AA89</f>
        <v>0</v>
      </c>
      <c r="AB89" s="16">
        <f>금월!AB89-전월!AB89</f>
        <v>0</v>
      </c>
      <c r="AC89" s="16">
        <f>금월!AC89-전월!AC89</f>
        <v>0</v>
      </c>
      <c r="AD89" s="16">
        <f>금월!AD89-전월!AD89</f>
        <v>0</v>
      </c>
      <c r="AE89" s="16">
        <f>금월!AE89-전월!AE89</f>
        <v>0</v>
      </c>
      <c r="AF89" s="16">
        <f>금월!AF89-전월!AF89</f>
        <v>0</v>
      </c>
      <c r="AG89" s="207">
        <f>금월!AG89-전월!AG89</f>
        <v>0</v>
      </c>
      <c r="AH89" s="207">
        <f>금월!AH89-전월!AH89</f>
        <v>0</v>
      </c>
      <c r="AI89" s="16">
        <f>금월!AI89-전월!AI89</f>
        <v>0</v>
      </c>
      <c r="AJ89" s="16">
        <f>금월!AJ89-전월!AJ89</f>
        <v>0</v>
      </c>
      <c r="AK89" s="16">
        <f>금월!AK89-전월!AK89</f>
        <v>0</v>
      </c>
      <c r="AL89" s="16">
        <f>금월!AL89-전월!AL89</f>
        <v>0</v>
      </c>
      <c r="AM89" s="16">
        <f>금월!AM89-전월!AM89</f>
        <v>0</v>
      </c>
      <c r="AN89" s="16">
        <f>금월!AN89-전월!AN89</f>
        <v>0</v>
      </c>
      <c r="AO89" s="16">
        <f>금월!AO89-전월!AO89</f>
        <v>0</v>
      </c>
      <c r="AP89" s="16">
        <f>금월!AP89-전월!AP89</f>
        <v>0</v>
      </c>
      <c r="AQ89" s="16">
        <f>금월!AQ89-전월!AQ89</f>
        <v>0</v>
      </c>
      <c r="AR89" s="16">
        <f>금월!AR89-전월!AR89</f>
        <v>0</v>
      </c>
      <c r="AS89" s="16">
        <f>금월!AS89-전월!AS89</f>
        <v>0</v>
      </c>
      <c r="AT89" s="16">
        <f>금월!AT89-전월!AT89</f>
        <v>0</v>
      </c>
      <c r="AU89" s="16">
        <f>금월!AU89-전월!AU89</f>
        <v>0</v>
      </c>
      <c r="AV89" s="16">
        <f>금월!AV89-전월!AV89</f>
        <v>0</v>
      </c>
      <c r="AW89" s="16">
        <f>금월!AW89-전월!AW89</f>
        <v>0</v>
      </c>
      <c r="AX89" s="16">
        <f>금월!AX89-전월!AX89</f>
        <v>0</v>
      </c>
      <c r="AY89" s="16">
        <f>금월!AY89-전월!AY89</f>
        <v>0</v>
      </c>
      <c r="AZ89" s="16">
        <f>금월!AZ89-전월!AZ89</f>
        <v>0</v>
      </c>
      <c r="BA89" s="16">
        <f>금월!BA89-전월!BA89</f>
        <v>0</v>
      </c>
      <c r="BB89" s="16">
        <f>금월!BB89-전월!BB89</f>
        <v>0</v>
      </c>
      <c r="BC89" s="16">
        <f>금월!BC89-전월!BC89</f>
        <v>0</v>
      </c>
      <c r="BD89" s="16">
        <f>금월!BD89-전월!BD89</f>
        <v>0</v>
      </c>
      <c r="BE89" s="16">
        <f>금월!BE89-전월!BE89</f>
        <v>0</v>
      </c>
      <c r="BF89" s="16">
        <f>금월!BF89-전월!BF89</f>
        <v>0</v>
      </c>
      <c r="BG89" s="16">
        <f>금월!BG89-전월!BG89</f>
        <v>0</v>
      </c>
      <c r="BH89" s="16">
        <f>금월!BH89-전월!BH89</f>
        <v>0</v>
      </c>
      <c r="BI89" s="16">
        <f>금월!BI89-전월!BI89</f>
        <v>0</v>
      </c>
    </row>
    <row r="90" spans="1:61" ht="17.25" thickBot="1">
      <c r="A90" s="52"/>
      <c r="B90" s="53"/>
      <c r="C90" s="53">
        <f>IF(E90=D90,1)</f>
        <v>1</v>
      </c>
      <c r="D90" s="54">
        <f>SUM(E84:E89)</f>
        <v>0</v>
      </c>
      <c r="E90" s="94">
        <f>SUM(F90:BI90)</f>
        <v>0</v>
      </c>
      <c r="F90" s="55">
        <f>SUM(F84:F89)</f>
        <v>0</v>
      </c>
      <c r="G90" s="56">
        <f t="shared" ref="G90:Y90" si="29">SUM(G84:G89)</f>
        <v>0</v>
      </c>
      <c r="H90" s="56">
        <f t="shared" si="29"/>
        <v>0</v>
      </c>
      <c r="I90" s="56">
        <f t="shared" si="29"/>
        <v>0</v>
      </c>
      <c r="J90" s="56">
        <f t="shared" si="29"/>
        <v>0</v>
      </c>
      <c r="K90" s="56">
        <f t="shared" si="29"/>
        <v>0</v>
      </c>
      <c r="L90" s="56">
        <f t="shared" si="29"/>
        <v>0</v>
      </c>
      <c r="M90" s="56">
        <f t="shared" si="29"/>
        <v>0</v>
      </c>
      <c r="N90" s="56">
        <f t="shared" si="29"/>
        <v>0</v>
      </c>
      <c r="O90" s="56">
        <f t="shared" si="29"/>
        <v>0</v>
      </c>
      <c r="P90" s="56">
        <f t="shared" si="29"/>
        <v>0</v>
      </c>
      <c r="Q90" s="56">
        <f t="shared" si="29"/>
        <v>0</v>
      </c>
      <c r="R90" s="56">
        <f t="shared" si="29"/>
        <v>0</v>
      </c>
      <c r="S90" s="56">
        <f t="shared" si="29"/>
        <v>0</v>
      </c>
      <c r="T90" s="56">
        <f t="shared" si="29"/>
        <v>0</v>
      </c>
      <c r="U90" s="56">
        <f t="shared" si="29"/>
        <v>0</v>
      </c>
      <c r="V90" s="56">
        <f t="shared" si="29"/>
        <v>0</v>
      </c>
      <c r="W90" s="56">
        <f t="shared" si="29"/>
        <v>0</v>
      </c>
      <c r="X90" s="56">
        <f t="shared" si="29"/>
        <v>0</v>
      </c>
      <c r="Y90" s="56">
        <f t="shared" si="29"/>
        <v>0</v>
      </c>
      <c r="Z90" s="56">
        <f t="shared" ref="Z90:BI90" si="30">SUM(Z84:Z89)</f>
        <v>0</v>
      </c>
      <c r="AA90" s="56">
        <f t="shared" si="30"/>
        <v>0</v>
      </c>
      <c r="AB90" s="56">
        <f t="shared" si="30"/>
        <v>0</v>
      </c>
      <c r="AC90" s="56">
        <f t="shared" si="30"/>
        <v>0</v>
      </c>
      <c r="AD90" s="56">
        <f t="shared" si="30"/>
        <v>0</v>
      </c>
      <c r="AE90" s="56">
        <f t="shared" si="30"/>
        <v>0</v>
      </c>
      <c r="AF90" s="56">
        <f t="shared" si="30"/>
        <v>0</v>
      </c>
      <c r="AG90" s="192">
        <f t="shared" ref="AG90:AH90" si="31">SUM(AG84:AG89)</f>
        <v>0</v>
      </c>
      <c r="AH90" s="192">
        <f t="shared" si="31"/>
        <v>0</v>
      </c>
      <c r="AI90" s="56">
        <f t="shared" si="30"/>
        <v>0</v>
      </c>
      <c r="AJ90" s="56">
        <f t="shared" si="30"/>
        <v>0</v>
      </c>
      <c r="AK90" s="56">
        <f t="shared" si="30"/>
        <v>0</v>
      </c>
      <c r="AL90" s="56">
        <f t="shared" si="30"/>
        <v>0</v>
      </c>
      <c r="AM90" s="56">
        <f t="shared" si="30"/>
        <v>0</v>
      </c>
      <c r="AN90" s="56">
        <f t="shared" si="30"/>
        <v>0</v>
      </c>
      <c r="AO90" s="56">
        <f t="shared" si="30"/>
        <v>0</v>
      </c>
      <c r="AP90" s="56">
        <f t="shared" si="30"/>
        <v>0</v>
      </c>
      <c r="AQ90" s="56">
        <f t="shared" si="30"/>
        <v>0</v>
      </c>
      <c r="AR90" s="56">
        <f t="shared" si="30"/>
        <v>0</v>
      </c>
      <c r="AS90" s="56">
        <f t="shared" si="30"/>
        <v>0</v>
      </c>
      <c r="AT90" s="56">
        <f t="shared" si="30"/>
        <v>0</v>
      </c>
      <c r="AU90" s="56">
        <f t="shared" si="30"/>
        <v>0</v>
      </c>
      <c r="AV90" s="56">
        <f t="shared" si="30"/>
        <v>0</v>
      </c>
      <c r="AW90" s="56">
        <f t="shared" si="30"/>
        <v>0</v>
      </c>
      <c r="AX90" s="56">
        <f t="shared" si="30"/>
        <v>0</v>
      </c>
      <c r="AY90" s="56">
        <f t="shared" si="30"/>
        <v>0</v>
      </c>
      <c r="AZ90" s="56">
        <f t="shared" si="30"/>
        <v>0</v>
      </c>
      <c r="BA90" s="56">
        <f t="shared" si="30"/>
        <v>0</v>
      </c>
      <c r="BB90" s="56">
        <f t="shared" si="30"/>
        <v>0</v>
      </c>
      <c r="BC90" s="56">
        <f t="shared" si="30"/>
        <v>0</v>
      </c>
      <c r="BD90" s="56">
        <f t="shared" si="30"/>
        <v>0</v>
      </c>
      <c r="BE90" s="56">
        <f t="shared" si="30"/>
        <v>0</v>
      </c>
      <c r="BF90" s="56">
        <f t="shared" si="30"/>
        <v>0</v>
      </c>
      <c r="BG90" s="56">
        <f t="shared" si="30"/>
        <v>0</v>
      </c>
      <c r="BH90" s="56">
        <f t="shared" si="30"/>
        <v>0</v>
      </c>
      <c r="BI90" s="56">
        <f t="shared" si="30"/>
        <v>0</v>
      </c>
    </row>
    <row r="91" spans="1:61">
      <c r="A91" s="397" t="s">
        <v>134</v>
      </c>
      <c r="B91" s="33" t="s">
        <v>135</v>
      </c>
      <c r="C91" s="33"/>
      <c r="D91" s="22"/>
      <c r="E91" s="42">
        <f t="shared" ref="E91:E99" si="32">SUM(F91:BI91)</f>
        <v>0</v>
      </c>
      <c r="F91" s="16">
        <f>금월!F91-전월!F91</f>
        <v>0</v>
      </c>
      <c r="G91" s="16">
        <f>금월!G91-전월!G91</f>
        <v>0</v>
      </c>
      <c r="H91" s="16">
        <f>금월!H91-전월!H91</f>
        <v>0</v>
      </c>
      <c r="I91" s="16">
        <f>금월!I91-전월!I91</f>
        <v>0</v>
      </c>
      <c r="J91" s="16">
        <f>금월!J91-전월!J91</f>
        <v>0</v>
      </c>
      <c r="K91" s="16">
        <f>금월!K91-전월!K91</f>
        <v>0</v>
      </c>
      <c r="L91" s="16">
        <f>금월!L91-전월!L91</f>
        <v>0</v>
      </c>
      <c r="M91" s="16">
        <f>금월!M91-전월!M91</f>
        <v>0</v>
      </c>
      <c r="N91" s="16">
        <f>금월!N91-전월!N91</f>
        <v>0</v>
      </c>
      <c r="O91" s="16">
        <f>금월!O91-전월!O91</f>
        <v>0</v>
      </c>
      <c r="P91" s="16">
        <f>금월!P91-전월!P91</f>
        <v>0</v>
      </c>
      <c r="Q91" s="16">
        <f>금월!Q91-전월!Q91</f>
        <v>0</v>
      </c>
      <c r="R91" s="16">
        <f>금월!R91-전월!R91</f>
        <v>0</v>
      </c>
      <c r="S91" s="16">
        <f>금월!S91-전월!S91</f>
        <v>0</v>
      </c>
      <c r="T91" s="16">
        <f>금월!T91-전월!T91</f>
        <v>0</v>
      </c>
      <c r="U91" s="16">
        <f>금월!U91-전월!U91</f>
        <v>0</v>
      </c>
      <c r="V91" s="16">
        <f>금월!V91-전월!V91</f>
        <v>0</v>
      </c>
      <c r="W91" s="16">
        <f>금월!W91-전월!W91</f>
        <v>0</v>
      </c>
      <c r="X91" s="16">
        <f>금월!X91-전월!X91</f>
        <v>0</v>
      </c>
      <c r="Y91" s="16">
        <f>금월!Y91-전월!Y91</f>
        <v>0</v>
      </c>
      <c r="Z91" s="16">
        <f>금월!Z91-전월!Z91</f>
        <v>0</v>
      </c>
      <c r="AA91" s="16">
        <f>금월!AA91-전월!AA91</f>
        <v>0</v>
      </c>
      <c r="AB91" s="16">
        <f>금월!AB91-전월!AB91</f>
        <v>0</v>
      </c>
      <c r="AC91" s="16">
        <f>금월!AC91-전월!AC91</f>
        <v>0</v>
      </c>
      <c r="AD91" s="16">
        <f>금월!AD91-전월!AD91</f>
        <v>0</v>
      </c>
      <c r="AE91" s="16">
        <f>금월!AE91-전월!AE91</f>
        <v>0</v>
      </c>
      <c r="AF91" s="16">
        <f>금월!AF91-전월!AF91</f>
        <v>0</v>
      </c>
      <c r="AG91" s="207">
        <f>금월!AG91-전월!AG91</f>
        <v>0</v>
      </c>
      <c r="AH91" s="207">
        <f>금월!AH91-전월!AH91</f>
        <v>0</v>
      </c>
      <c r="AI91" s="16">
        <f>금월!AI91-전월!AI91</f>
        <v>0</v>
      </c>
      <c r="AJ91" s="16">
        <f>금월!AJ91-전월!AJ91</f>
        <v>0</v>
      </c>
      <c r="AK91" s="16">
        <f>금월!AK91-전월!AK91</f>
        <v>0</v>
      </c>
      <c r="AL91" s="16">
        <f>금월!AL91-전월!AL91</f>
        <v>0</v>
      </c>
      <c r="AM91" s="16">
        <f>금월!AM91-전월!AM91</f>
        <v>0</v>
      </c>
      <c r="AN91" s="16">
        <f>금월!AN91-전월!AN91</f>
        <v>0</v>
      </c>
      <c r="AO91" s="16">
        <f>금월!AO91-전월!AO91</f>
        <v>0</v>
      </c>
      <c r="AP91" s="16">
        <f>금월!AP91-전월!AP91</f>
        <v>0</v>
      </c>
      <c r="AQ91" s="16">
        <f>금월!AQ91-전월!AQ91</f>
        <v>0</v>
      </c>
      <c r="AR91" s="16">
        <f>금월!AR91-전월!AR91</f>
        <v>0</v>
      </c>
      <c r="AS91" s="16">
        <f>금월!AS91-전월!AS91</f>
        <v>0</v>
      </c>
      <c r="AT91" s="16">
        <f>금월!AT91-전월!AT91</f>
        <v>0</v>
      </c>
      <c r="AU91" s="16">
        <f>금월!AU91-전월!AU91</f>
        <v>0</v>
      </c>
      <c r="AV91" s="16">
        <f>금월!AV91-전월!AV91</f>
        <v>0</v>
      </c>
      <c r="AW91" s="16">
        <f>금월!AW91-전월!AW91</f>
        <v>0</v>
      </c>
      <c r="AX91" s="16">
        <f>금월!AX91-전월!AX91</f>
        <v>0</v>
      </c>
      <c r="AY91" s="16">
        <f>금월!AY91-전월!AY91</f>
        <v>0</v>
      </c>
      <c r="AZ91" s="16">
        <f>금월!AZ91-전월!AZ91</f>
        <v>0</v>
      </c>
      <c r="BA91" s="16">
        <f>금월!BA91-전월!BA91</f>
        <v>0</v>
      </c>
      <c r="BB91" s="16">
        <f>금월!BB91-전월!BB91</f>
        <v>0</v>
      </c>
      <c r="BC91" s="16">
        <f>금월!BC91-전월!BC91</f>
        <v>0</v>
      </c>
      <c r="BD91" s="16">
        <f>금월!BD91-전월!BD91</f>
        <v>0</v>
      </c>
      <c r="BE91" s="16">
        <f>금월!BE91-전월!BE91</f>
        <v>0</v>
      </c>
      <c r="BF91" s="16">
        <f>금월!BF91-전월!BF91</f>
        <v>0</v>
      </c>
      <c r="BG91" s="16">
        <f>금월!BG91-전월!BG91</f>
        <v>0</v>
      </c>
      <c r="BH91" s="16">
        <f>금월!BH91-전월!BH91</f>
        <v>0</v>
      </c>
      <c r="BI91" s="16">
        <f>금월!BI91-전월!BI91</f>
        <v>0</v>
      </c>
    </row>
    <row r="92" spans="1:61">
      <c r="A92" s="398"/>
      <c r="B92" s="38" t="s">
        <v>136</v>
      </c>
      <c r="C92" s="38"/>
      <c r="D92" s="15"/>
      <c r="E92" s="43">
        <f t="shared" si="32"/>
        <v>-1</v>
      </c>
      <c r="F92" s="16">
        <f>금월!F92-전월!F92</f>
        <v>0</v>
      </c>
      <c r="G92" s="16">
        <f>금월!G92-전월!G92</f>
        <v>0</v>
      </c>
      <c r="H92" s="16">
        <f>금월!H92-전월!H92</f>
        <v>0</v>
      </c>
      <c r="I92" s="16">
        <f>금월!I92-전월!I92</f>
        <v>0</v>
      </c>
      <c r="J92" s="16">
        <f>금월!J92-전월!J92</f>
        <v>0</v>
      </c>
      <c r="K92" s="16">
        <f>금월!K92-전월!K92</f>
        <v>0</v>
      </c>
      <c r="L92" s="16">
        <f>금월!L92-전월!L92</f>
        <v>0</v>
      </c>
      <c r="M92" s="16">
        <f>금월!M92-전월!M92</f>
        <v>0</v>
      </c>
      <c r="N92" s="16">
        <f>금월!N92-전월!N92</f>
        <v>0</v>
      </c>
      <c r="O92" s="16">
        <f>금월!O92-전월!O92</f>
        <v>0</v>
      </c>
      <c r="P92" s="16">
        <f>금월!P92-전월!P92</f>
        <v>0</v>
      </c>
      <c r="Q92" s="16">
        <f>금월!Q92-전월!Q92</f>
        <v>0</v>
      </c>
      <c r="R92" s="16">
        <f>금월!R92-전월!R92</f>
        <v>0</v>
      </c>
      <c r="S92" s="16">
        <f>금월!S92-전월!S92</f>
        <v>0</v>
      </c>
      <c r="T92" s="16">
        <f>금월!T92-전월!T92</f>
        <v>0</v>
      </c>
      <c r="U92" s="16">
        <f>금월!U92-전월!U92</f>
        <v>0</v>
      </c>
      <c r="V92" s="16">
        <f>금월!V92-전월!V92</f>
        <v>0</v>
      </c>
      <c r="W92" s="16">
        <f>금월!W92-전월!W92</f>
        <v>0</v>
      </c>
      <c r="X92" s="16">
        <f>금월!X92-전월!X92</f>
        <v>0</v>
      </c>
      <c r="Y92" s="16">
        <f>금월!Y92-전월!Y92</f>
        <v>0</v>
      </c>
      <c r="Z92" s="16">
        <f>금월!Z92-전월!Z92</f>
        <v>0</v>
      </c>
      <c r="AA92" s="16">
        <f>금월!AA92-전월!AA92</f>
        <v>0</v>
      </c>
      <c r="AB92" s="16">
        <f>금월!AB92-전월!AB92</f>
        <v>0</v>
      </c>
      <c r="AC92" s="16">
        <f>금월!AC92-전월!AC92</f>
        <v>0</v>
      </c>
      <c r="AD92" s="16">
        <f>금월!AD92-전월!AD92</f>
        <v>0</v>
      </c>
      <c r="AE92" s="16">
        <f>금월!AE92-전월!AE92</f>
        <v>0</v>
      </c>
      <c r="AF92" s="16">
        <f>금월!AF92-전월!AF92</f>
        <v>0</v>
      </c>
      <c r="AG92" s="207">
        <f>금월!AG92-전월!AG92</f>
        <v>0</v>
      </c>
      <c r="AH92" s="207">
        <f>금월!AH92-전월!AH92</f>
        <v>0</v>
      </c>
      <c r="AI92" s="16">
        <f>금월!AI92-전월!AI92</f>
        <v>0</v>
      </c>
      <c r="AJ92" s="16">
        <f>금월!AJ92-전월!AJ92</f>
        <v>0</v>
      </c>
      <c r="AK92" s="16">
        <f>금월!AK92-전월!AK92</f>
        <v>0</v>
      </c>
      <c r="AL92" s="16">
        <f>금월!AL92-전월!AL92</f>
        <v>-1</v>
      </c>
      <c r="AM92" s="16">
        <f>금월!AM92-전월!AM92</f>
        <v>0</v>
      </c>
      <c r="AN92" s="16">
        <f>금월!AN92-전월!AN92</f>
        <v>0</v>
      </c>
      <c r="AO92" s="16">
        <f>금월!AO92-전월!AO92</f>
        <v>0</v>
      </c>
      <c r="AP92" s="16">
        <f>금월!AP92-전월!AP92</f>
        <v>0</v>
      </c>
      <c r="AQ92" s="16">
        <f>금월!AQ92-전월!AQ92</f>
        <v>0</v>
      </c>
      <c r="AR92" s="16">
        <f>금월!AR92-전월!AR92</f>
        <v>0</v>
      </c>
      <c r="AS92" s="16">
        <f>금월!AS92-전월!AS92</f>
        <v>0</v>
      </c>
      <c r="AT92" s="16">
        <f>금월!AT92-전월!AT92</f>
        <v>0</v>
      </c>
      <c r="AU92" s="16">
        <f>금월!AU92-전월!AU92</f>
        <v>0</v>
      </c>
      <c r="AV92" s="16">
        <f>금월!AV92-전월!AV92</f>
        <v>0</v>
      </c>
      <c r="AW92" s="16">
        <f>금월!AW92-전월!AW92</f>
        <v>0</v>
      </c>
      <c r="AX92" s="16">
        <f>금월!AX92-전월!AX92</f>
        <v>0</v>
      </c>
      <c r="AY92" s="16">
        <f>금월!AY92-전월!AY92</f>
        <v>0</v>
      </c>
      <c r="AZ92" s="16">
        <f>금월!AZ92-전월!AZ92</f>
        <v>0</v>
      </c>
      <c r="BA92" s="16">
        <f>금월!BA92-전월!BA92</f>
        <v>0</v>
      </c>
      <c r="BB92" s="16">
        <f>금월!BB92-전월!BB92</f>
        <v>0</v>
      </c>
      <c r="BC92" s="16">
        <f>금월!BC92-전월!BC92</f>
        <v>0</v>
      </c>
      <c r="BD92" s="16">
        <f>금월!BD92-전월!BD92</f>
        <v>0</v>
      </c>
      <c r="BE92" s="16">
        <f>금월!BE92-전월!BE92</f>
        <v>0</v>
      </c>
      <c r="BF92" s="16">
        <f>금월!BF92-전월!BF92</f>
        <v>0</v>
      </c>
      <c r="BG92" s="16">
        <f>금월!BG92-전월!BG92</f>
        <v>0</v>
      </c>
      <c r="BH92" s="16">
        <f>금월!BH92-전월!BH92</f>
        <v>0</v>
      </c>
      <c r="BI92" s="16">
        <f>금월!BI92-전월!BI92</f>
        <v>0</v>
      </c>
    </row>
    <row r="93" spans="1:61">
      <c r="A93" s="398"/>
      <c r="B93" s="38" t="s">
        <v>137</v>
      </c>
      <c r="C93" s="38"/>
      <c r="D93" s="15"/>
      <c r="E93" s="43">
        <f t="shared" si="32"/>
        <v>3</v>
      </c>
      <c r="F93" s="16">
        <f>금월!F93-전월!F93</f>
        <v>0</v>
      </c>
      <c r="G93" s="16">
        <f>금월!G93-전월!G93</f>
        <v>0</v>
      </c>
      <c r="H93" s="16">
        <f>금월!H93-전월!H93</f>
        <v>0</v>
      </c>
      <c r="I93" s="16">
        <f>금월!I93-전월!I93</f>
        <v>0</v>
      </c>
      <c r="J93" s="16">
        <f>금월!J93-전월!J93</f>
        <v>0</v>
      </c>
      <c r="K93" s="16">
        <f>금월!K93-전월!K93</f>
        <v>0</v>
      </c>
      <c r="L93" s="16">
        <f>금월!L93-전월!L93</f>
        <v>0</v>
      </c>
      <c r="M93" s="16">
        <f>금월!M93-전월!M93</f>
        <v>0</v>
      </c>
      <c r="N93" s="16">
        <f>금월!N93-전월!N93</f>
        <v>0</v>
      </c>
      <c r="O93" s="16">
        <f>금월!O93-전월!O93</f>
        <v>0</v>
      </c>
      <c r="P93" s="16">
        <f>금월!P93-전월!P93</f>
        <v>0</v>
      </c>
      <c r="Q93" s="16">
        <f>금월!Q93-전월!Q93</f>
        <v>0</v>
      </c>
      <c r="R93" s="16">
        <f>금월!R93-전월!R93</f>
        <v>0</v>
      </c>
      <c r="S93" s="16">
        <f>금월!S93-전월!S93</f>
        <v>0</v>
      </c>
      <c r="T93" s="16">
        <f>금월!T93-전월!T93</f>
        <v>0</v>
      </c>
      <c r="U93" s="16">
        <f>금월!U93-전월!U93</f>
        <v>0</v>
      </c>
      <c r="V93" s="16">
        <f>금월!V93-전월!V93</f>
        <v>0</v>
      </c>
      <c r="W93" s="16">
        <f>금월!W93-전월!W93</f>
        <v>0</v>
      </c>
      <c r="X93" s="16">
        <f>금월!X93-전월!X93</f>
        <v>0</v>
      </c>
      <c r="Y93" s="16">
        <f>금월!Y93-전월!Y93</f>
        <v>0</v>
      </c>
      <c r="Z93" s="16">
        <f>금월!Z93-전월!Z93</f>
        <v>0</v>
      </c>
      <c r="AA93" s="16">
        <f>금월!AA93-전월!AA93</f>
        <v>0</v>
      </c>
      <c r="AB93" s="16">
        <f>금월!AB93-전월!AB93</f>
        <v>0</v>
      </c>
      <c r="AC93" s="16">
        <f>금월!AC93-전월!AC93</f>
        <v>0</v>
      </c>
      <c r="AD93" s="16">
        <f>금월!AD93-전월!AD93</f>
        <v>0</v>
      </c>
      <c r="AE93" s="16">
        <f>금월!AE93-전월!AE93</f>
        <v>0</v>
      </c>
      <c r="AF93" s="16">
        <f>금월!AF93-전월!AF93</f>
        <v>0</v>
      </c>
      <c r="AG93" s="207">
        <f>금월!AG93-전월!AG93</f>
        <v>0</v>
      </c>
      <c r="AH93" s="207">
        <f>금월!AH93-전월!AH93</f>
        <v>0</v>
      </c>
      <c r="AI93" s="16">
        <f>금월!AI93-전월!AI93</f>
        <v>0</v>
      </c>
      <c r="AJ93" s="16">
        <f>금월!AJ93-전월!AJ93</f>
        <v>0</v>
      </c>
      <c r="AK93" s="16">
        <f>금월!AK93-전월!AK93</f>
        <v>0</v>
      </c>
      <c r="AL93" s="16">
        <f>금월!AL93-전월!AL93</f>
        <v>3</v>
      </c>
      <c r="AM93" s="16">
        <f>금월!AM93-전월!AM93</f>
        <v>0</v>
      </c>
      <c r="AN93" s="16">
        <f>금월!AN93-전월!AN93</f>
        <v>0</v>
      </c>
      <c r="AO93" s="16">
        <f>금월!AO93-전월!AO93</f>
        <v>0</v>
      </c>
      <c r="AP93" s="16">
        <f>금월!AP93-전월!AP93</f>
        <v>0</v>
      </c>
      <c r="AQ93" s="16">
        <f>금월!AQ93-전월!AQ93</f>
        <v>0</v>
      </c>
      <c r="AR93" s="16">
        <f>금월!AR93-전월!AR93</f>
        <v>0</v>
      </c>
      <c r="AS93" s="16">
        <f>금월!AS93-전월!AS93</f>
        <v>0</v>
      </c>
      <c r="AT93" s="16">
        <f>금월!AT93-전월!AT93</f>
        <v>0</v>
      </c>
      <c r="AU93" s="16">
        <f>금월!AU93-전월!AU93</f>
        <v>0</v>
      </c>
      <c r="AV93" s="16">
        <f>금월!AV93-전월!AV93</f>
        <v>0</v>
      </c>
      <c r="AW93" s="16">
        <f>금월!AW93-전월!AW93</f>
        <v>0</v>
      </c>
      <c r="AX93" s="16">
        <f>금월!AX93-전월!AX93</f>
        <v>0</v>
      </c>
      <c r="AY93" s="16">
        <f>금월!AY93-전월!AY93</f>
        <v>0</v>
      </c>
      <c r="AZ93" s="16">
        <f>금월!AZ93-전월!AZ93</f>
        <v>0</v>
      </c>
      <c r="BA93" s="16">
        <f>금월!BA93-전월!BA93</f>
        <v>0</v>
      </c>
      <c r="BB93" s="16">
        <f>금월!BB93-전월!BB93</f>
        <v>0</v>
      </c>
      <c r="BC93" s="16">
        <f>금월!BC93-전월!BC93</f>
        <v>0</v>
      </c>
      <c r="BD93" s="16">
        <f>금월!BD93-전월!BD93</f>
        <v>0</v>
      </c>
      <c r="BE93" s="16">
        <f>금월!BE93-전월!BE93</f>
        <v>0</v>
      </c>
      <c r="BF93" s="16">
        <f>금월!BF93-전월!BF93</f>
        <v>0</v>
      </c>
      <c r="BG93" s="16">
        <f>금월!BG93-전월!BG93</f>
        <v>0</v>
      </c>
      <c r="BH93" s="16">
        <f>금월!BH93-전월!BH93</f>
        <v>0</v>
      </c>
      <c r="BI93" s="16">
        <f>금월!BI93-전월!BI93</f>
        <v>0</v>
      </c>
    </row>
    <row r="94" spans="1:61">
      <c r="A94" s="398"/>
      <c r="B94" s="395" t="s">
        <v>50</v>
      </c>
      <c r="C94" s="36" t="s">
        <v>138</v>
      </c>
      <c r="D94" s="15"/>
      <c r="E94" s="43">
        <f t="shared" si="32"/>
        <v>0</v>
      </c>
      <c r="F94" s="16">
        <f>금월!F94-전월!F94</f>
        <v>0</v>
      </c>
      <c r="G94" s="16">
        <f>금월!G94-전월!G94</f>
        <v>0</v>
      </c>
      <c r="H94" s="16">
        <f>금월!H94-전월!H94</f>
        <v>0</v>
      </c>
      <c r="I94" s="16">
        <f>금월!I94-전월!I94</f>
        <v>0</v>
      </c>
      <c r="J94" s="16">
        <f>금월!J94-전월!J94</f>
        <v>0</v>
      </c>
      <c r="K94" s="16">
        <f>금월!K94-전월!K94</f>
        <v>0</v>
      </c>
      <c r="L94" s="16">
        <f>금월!L94-전월!L94</f>
        <v>0</v>
      </c>
      <c r="M94" s="16">
        <f>금월!M94-전월!M94</f>
        <v>0</v>
      </c>
      <c r="N94" s="16">
        <f>금월!N94-전월!N94</f>
        <v>0</v>
      </c>
      <c r="O94" s="16">
        <f>금월!O94-전월!O94</f>
        <v>0</v>
      </c>
      <c r="P94" s="16">
        <f>금월!P94-전월!P94</f>
        <v>0</v>
      </c>
      <c r="Q94" s="16">
        <f>금월!Q94-전월!Q94</f>
        <v>0</v>
      </c>
      <c r="R94" s="16">
        <f>금월!R94-전월!R94</f>
        <v>0</v>
      </c>
      <c r="S94" s="16">
        <f>금월!S94-전월!S94</f>
        <v>0</v>
      </c>
      <c r="T94" s="16">
        <f>금월!T94-전월!T94</f>
        <v>0</v>
      </c>
      <c r="U94" s="16">
        <f>금월!U94-전월!U94</f>
        <v>0</v>
      </c>
      <c r="V94" s="16">
        <f>금월!V94-전월!V94</f>
        <v>0</v>
      </c>
      <c r="W94" s="16">
        <f>금월!W94-전월!W94</f>
        <v>0</v>
      </c>
      <c r="X94" s="16">
        <f>금월!X94-전월!X94</f>
        <v>0</v>
      </c>
      <c r="Y94" s="16">
        <f>금월!Y94-전월!Y94</f>
        <v>0</v>
      </c>
      <c r="Z94" s="16">
        <f>금월!Z94-전월!Z94</f>
        <v>0</v>
      </c>
      <c r="AA94" s="16">
        <f>금월!AA94-전월!AA94</f>
        <v>0</v>
      </c>
      <c r="AB94" s="16">
        <f>금월!AB94-전월!AB94</f>
        <v>0</v>
      </c>
      <c r="AC94" s="16">
        <f>금월!AC94-전월!AC94</f>
        <v>0</v>
      </c>
      <c r="AD94" s="16">
        <f>금월!AD94-전월!AD94</f>
        <v>0</v>
      </c>
      <c r="AE94" s="16">
        <f>금월!AE94-전월!AE94</f>
        <v>0</v>
      </c>
      <c r="AF94" s="16">
        <f>금월!AF94-전월!AF94</f>
        <v>0</v>
      </c>
      <c r="AG94" s="207">
        <f>금월!AG94-전월!AG94</f>
        <v>0</v>
      </c>
      <c r="AH94" s="207">
        <f>금월!AH94-전월!AH94</f>
        <v>0</v>
      </c>
      <c r="AI94" s="16">
        <f>금월!AI94-전월!AI94</f>
        <v>0</v>
      </c>
      <c r="AJ94" s="16">
        <f>금월!AJ94-전월!AJ94</f>
        <v>0</v>
      </c>
      <c r="AK94" s="16">
        <f>금월!AK94-전월!AK94</f>
        <v>0</v>
      </c>
      <c r="AL94" s="16">
        <f>금월!AL94-전월!AL94</f>
        <v>0</v>
      </c>
      <c r="AM94" s="16">
        <f>금월!AM94-전월!AM94</f>
        <v>0</v>
      </c>
      <c r="AN94" s="16">
        <f>금월!AN94-전월!AN94</f>
        <v>0</v>
      </c>
      <c r="AO94" s="16">
        <f>금월!AO94-전월!AO94</f>
        <v>0</v>
      </c>
      <c r="AP94" s="16">
        <f>금월!AP94-전월!AP94</f>
        <v>0</v>
      </c>
      <c r="AQ94" s="16">
        <f>금월!AQ94-전월!AQ94</f>
        <v>0</v>
      </c>
      <c r="AR94" s="16">
        <f>금월!AR94-전월!AR94</f>
        <v>0</v>
      </c>
      <c r="AS94" s="16">
        <f>금월!AS94-전월!AS94</f>
        <v>0</v>
      </c>
      <c r="AT94" s="16">
        <f>금월!AT94-전월!AT94</f>
        <v>0</v>
      </c>
      <c r="AU94" s="16">
        <f>금월!AU94-전월!AU94</f>
        <v>0</v>
      </c>
      <c r="AV94" s="16">
        <f>금월!AV94-전월!AV94</f>
        <v>0</v>
      </c>
      <c r="AW94" s="16">
        <f>금월!AW94-전월!AW94</f>
        <v>0</v>
      </c>
      <c r="AX94" s="16">
        <f>금월!AX94-전월!AX94</f>
        <v>0</v>
      </c>
      <c r="AY94" s="16">
        <f>금월!AY94-전월!AY94</f>
        <v>0</v>
      </c>
      <c r="AZ94" s="16">
        <f>금월!AZ94-전월!AZ94</f>
        <v>0</v>
      </c>
      <c r="BA94" s="16">
        <f>금월!BA94-전월!BA94</f>
        <v>0</v>
      </c>
      <c r="BB94" s="16">
        <f>금월!BB94-전월!BB94</f>
        <v>0</v>
      </c>
      <c r="BC94" s="16">
        <f>금월!BC94-전월!BC94</f>
        <v>0</v>
      </c>
      <c r="BD94" s="16">
        <f>금월!BD94-전월!BD94</f>
        <v>0</v>
      </c>
      <c r="BE94" s="16">
        <f>금월!BE94-전월!BE94</f>
        <v>0</v>
      </c>
      <c r="BF94" s="16">
        <f>금월!BF94-전월!BF94</f>
        <v>0</v>
      </c>
      <c r="BG94" s="16">
        <f>금월!BG94-전월!BG94</f>
        <v>0</v>
      </c>
      <c r="BH94" s="16">
        <f>금월!BH94-전월!BH94</f>
        <v>0</v>
      </c>
      <c r="BI94" s="16">
        <f>금월!BI94-전월!BI94</f>
        <v>0</v>
      </c>
    </row>
    <row r="95" spans="1:61">
      <c r="A95" s="398"/>
      <c r="B95" s="396"/>
      <c r="C95" s="36" t="s">
        <v>139</v>
      </c>
      <c r="D95" s="15"/>
      <c r="E95" s="43">
        <f t="shared" si="32"/>
        <v>0</v>
      </c>
      <c r="F95" s="16">
        <f>금월!F95-전월!F95</f>
        <v>0</v>
      </c>
      <c r="G95" s="16">
        <f>금월!G95-전월!G95</f>
        <v>0</v>
      </c>
      <c r="H95" s="16">
        <f>금월!H95-전월!H95</f>
        <v>0</v>
      </c>
      <c r="I95" s="16">
        <f>금월!I95-전월!I95</f>
        <v>0</v>
      </c>
      <c r="J95" s="16">
        <f>금월!J95-전월!J95</f>
        <v>0</v>
      </c>
      <c r="K95" s="16">
        <f>금월!K95-전월!K95</f>
        <v>0</v>
      </c>
      <c r="L95" s="16">
        <f>금월!L95-전월!L95</f>
        <v>0</v>
      </c>
      <c r="M95" s="16">
        <f>금월!M95-전월!M95</f>
        <v>0</v>
      </c>
      <c r="N95" s="16">
        <f>금월!N95-전월!N95</f>
        <v>0</v>
      </c>
      <c r="O95" s="16">
        <f>금월!O95-전월!O95</f>
        <v>0</v>
      </c>
      <c r="P95" s="16">
        <f>금월!P95-전월!P95</f>
        <v>0</v>
      </c>
      <c r="Q95" s="16">
        <f>금월!Q95-전월!Q95</f>
        <v>0</v>
      </c>
      <c r="R95" s="16">
        <f>금월!R95-전월!R95</f>
        <v>0</v>
      </c>
      <c r="S95" s="16">
        <f>금월!S95-전월!S95</f>
        <v>0</v>
      </c>
      <c r="T95" s="16">
        <f>금월!T95-전월!T95</f>
        <v>0</v>
      </c>
      <c r="U95" s="16">
        <f>금월!U95-전월!U95</f>
        <v>0</v>
      </c>
      <c r="V95" s="16">
        <f>금월!V95-전월!V95</f>
        <v>0</v>
      </c>
      <c r="W95" s="16">
        <f>금월!W95-전월!W95</f>
        <v>0</v>
      </c>
      <c r="X95" s="16">
        <f>금월!X95-전월!X95</f>
        <v>0</v>
      </c>
      <c r="Y95" s="16">
        <f>금월!Y95-전월!Y95</f>
        <v>0</v>
      </c>
      <c r="Z95" s="16">
        <f>금월!Z95-전월!Z95</f>
        <v>0</v>
      </c>
      <c r="AA95" s="16">
        <f>금월!AA95-전월!AA95</f>
        <v>0</v>
      </c>
      <c r="AB95" s="16">
        <f>금월!AB95-전월!AB95</f>
        <v>0</v>
      </c>
      <c r="AC95" s="16">
        <f>금월!AC95-전월!AC95</f>
        <v>0</v>
      </c>
      <c r="AD95" s="16">
        <f>금월!AD95-전월!AD95</f>
        <v>0</v>
      </c>
      <c r="AE95" s="16">
        <f>금월!AE95-전월!AE95</f>
        <v>0</v>
      </c>
      <c r="AF95" s="16">
        <f>금월!AF95-전월!AF95</f>
        <v>0</v>
      </c>
      <c r="AG95" s="207">
        <f>금월!AG95-전월!AG95</f>
        <v>0</v>
      </c>
      <c r="AH95" s="207">
        <f>금월!AH95-전월!AH95</f>
        <v>0</v>
      </c>
      <c r="AI95" s="16">
        <f>금월!AI95-전월!AI95</f>
        <v>0</v>
      </c>
      <c r="AJ95" s="16">
        <f>금월!AJ95-전월!AJ95</f>
        <v>0</v>
      </c>
      <c r="AK95" s="16">
        <f>금월!AK95-전월!AK95</f>
        <v>0</v>
      </c>
      <c r="AL95" s="16">
        <f>금월!AL95-전월!AL95</f>
        <v>0</v>
      </c>
      <c r="AM95" s="16">
        <f>금월!AM95-전월!AM95</f>
        <v>0</v>
      </c>
      <c r="AN95" s="16">
        <f>금월!AN95-전월!AN95</f>
        <v>0</v>
      </c>
      <c r="AO95" s="16">
        <f>금월!AO95-전월!AO95</f>
        <v>0</v>
      </c>
      <c r="AP95" s="16">
        <f>금월!AP95-전월!AP95</f>
        <v>0</v>
      </c>
      <c r="AQ95" s="16">
        <f>금월!AQ95-전월!AQ95</f>
        <v>0</v>
      </c>
      <c r="AR95" s="16">
        <f>금월!AR95-전월!AR95</f>
        <v>0</v>
      </c>
      <c r="AS95" s="16">
        <f>금월!AS95-전월!AS95</f>
        <v>0</v>
      </c>
      <c r="AT95" s="16">
        <f>금월!AT95-전월!AT95</f>
        <v>0</v>
      </c>
      <c r="AU95" s="16">
        <f>금월!AU95-전월!AU95</f>
        <v>0</v>
      </c>
      <c r="AV95" s="16">
        <f>금월!AV95-전월!AV95</f>
        <v>0</v>
      </c>
      <c r="AW95" s="16">
        <f>금월!AW95-전월!AW95</f>
        <v>0</v>
      </c>
      <c r="AX95" s="16">
        <f>금월!AX95-전월!AX95</f>
        <v>0</v>
      </c>
      <c r="AY95" s="16">
        <f>금월!AY95-전월!AY95</f>
        <v>0</v>
      </c>
      <c r="AZ95" s="16">
        <f>금월!AZ95-전월!AZ95</f>
        <v>0</v>
      </c>
      <c r="BA95" s="16">
        <f>금월!BA95-전월!BA95</f>
        <v>0</v>
      </c>
      <c r="BB95" s="16">
        <f>금월!BB95-전월!BB95</f>
        <v>0</v>
      </c>
      <c r="BC95" s="16">
        <f>금월!BC95-전월!BC95</f>
        <v>0</v>
      </c>
      <c r="BD95" s="16">
        <f>금월!BD95-전월!BD95</f>
        <v>0</v>
      </c>
      <c r="BE95" s="16">
        <f>금월!BE95-전월!BE95</f>
        <v>0</v>
      </c>
      <c r="BF95" s="16">
        <f>금월!BF95-전월!BF95</f>
        <v>0</v>
      </c>
      <c r="BG95" s="16">
        <f>금월!BG95-전월!BG95</f>
        <v>0</v>
      </c>
      <c r="BH95" s="16">
        <f>금월!BH95-전월!BH95</f>
        <v>0</v>
      </c>
      <c r="BI95" s="16">
        <f>금월!BI95-전월!BI95</f>
        <v>0</v>
      </c>
    </row>
    <row r="96" spans="1:61">
      <c r="A96" s="398"/>
      <c r="B96" s="38" t="s">
        <v>140</v>
      </c>
      <c r="C96" s="36"/>
      <c r="D96" s="15"/>
      <c r="E96" s="43">
        <f t="shared" si="32"/>
        <v>0</v>
      </c>
      <c r="F96" s="16">
        <f>금월!F96-전월!F96</f>
        <v>0</v>
      </c>
      <c r="G96" s="16">
        <f>금월!G96-전월!G96</f>
        <v>0</v>
      </c>
      <c r="H96" s="16">
        <f>금월!H96-전월!H96</f>
        <v>0</v>
      </c>
      <c r="I96" s="16">
        <f>금월!I96-전월!I96</f>
        <v>0</v>
      </c>
      <c r="J96" s="16">
        <f>금월!J96-전월!J96</f>
        <v>0</v>
      </c>
      <c r="K96" s="16">
        <f>금월!K96-전월!K96</f>
        <v>0</v>
      </c>
      <c r="L96" s="16">
        <f>금월!L96-전월!L96</f>
        <v>0</v>
      </c>
      <c r="M96" s="16">
        <f>금월!M96-전월!M96</f>
        <v>0</v>
      </c>
      <c r="N96" s="16">
        <f>금월!N96-전월!N96</f>
        <v>0</v>
      </c>
      <c r="O96" s="16">
        <f>금월!O96-전월!O96</f>
        <v>0</v>
      </c>
      <c r="P96" s="16">
        <f>금월!P96-전월!P96</f>
        <v>0</v>
      </c>
      <c r="Q96" s="16">
        <f>금월!Q96-전월!Q96</f>
        <v>0</v>
      </c>
      <c r="R96" s="16">
        <f>금월!R96-전월!R96</f>
        <v>0</v>
      </c>
      <c r="S96" s="16">
        <f>금월!S96-전월!S96</f>
        <v>0</v>
      </c>
      <c r="T96" s="16">
        <f>금월!T96-전월!T96</f>
        <v>0</v>
      </c>
      <c r="U96" s="16">
        <f>금월!U96-전월!U96</f>
        <v>0</v>
      </c>
      <c r="V96" s="16">
        <f>금월!V96-전월!V96</f>
        <v>0</v>
      </c>
      <c r="W96" s="16">
        <f>금월!W96-전월!W96</f>
        <v>0</v>
      </c>
      <c r="X96" s="16">
        <f>금월!X96-전월!X96</f>
        <v>0</v>
      </c>
      <c r="Y96" s="16">
        <f>금월!Y96-전월!Y96</f>
        <v>0</v>
      </c>
      <c r="Z96" s="16">
        <f>금월!Z96-전월!Z96</f>
        <v>0</v>
      </c>
      <c r="AA96" s="16">
        <f>금월!AA96-전월!AA96</f>
        <v>0</v>
      </c>
      <c r="AB96" s="16">
        <f>금월!AB96-전월!AB96</f>
        <v>0</v>
      </c>
      <c r="AC96" s="16">
        <f>금월!AC96-전월!AC96</f>
        <v>0</v>
      </c>
      <c r="AD96" s="16">
        <f>금월!AD96-전월!AD96</f>
        <v>0</v>
      </c>
      <c r="AE96" s="16">
        <f>금월!AE96-전월!AE96</f>
        <v>0</v>
      </c>
      <c r="AF96" s="16">
        <f>금월!AF96-전월!AF96</f>
        <v>0</v>
      </c>
      <c r="AG96" s="207">
        <f>금월!AG96-전월!AG96</f>
        <v>0</v>
      </c>
      <c r="AH96" s="207">
        <f>금월!AH96-전월!AH96</f>
        <v>0</v>
      </c>
      <c r="AI96" s="16">
        <f>금월!AI96-전월!AI96</f>
        <v>0</v>
      </c>
      <c r="AJ96" s="16">
        <f>금월!AJ96-전월!AJ96</f>
        <v>0</v>
      </c>
      <c r="AK96" s="16">
        <f>금월!AK96-전월!AK96</f>
        <v>0</v>
      </c>
      <c r="AL96" s="16">
        <f>금월!AL96-전월!AL96</f>
        <v>0</v>
      </c>
      <c r="AM96" s="16">
        <f>금월!AM96-전월!AM96</f>
        <v>0</v>
      </c>
      <c r="AN96" s="16">
        <f>금월!AN96-전월!AN96</f>
        <v>0</v>
      </c>
      <c r="AO96" s="16">
        <f>금월!AO96-전월!AO96</f>
        <v>0</v>
      </c>
      <c r="AP96" s="16">
        <f>금월!AP96-전월!AP96</f>
        <v>0</v>
      </c>
      <c r="AQ96" s="16">
        <f>금월!AQ96-전월!AQ96</f>
        <v>0</v>
      </c>
      <c r="AR96" s="16">
        <f>금월!AR96-전월!AR96</f>
        <v>0</v>
      </c>
      <c r="AS96" s="16">
        <f>금월!AS96-전월!AS96</f>
        <v>0</v>
      </c>
      <c r="AT96" s="16">
        <f>금월!AT96-전월!AT96</f>
        <v>0</v>
      </c>
      <c r="AU96" s="16">
        <f>금월!AU96-전월!AU96</f>
        <v>0</v>
      </c>
      <c r="AV96" s="16">
        <f>금월!AV96-전월!AV96</f>
        <v>0</v>
      </c>
      <c r="AW96" s="16">
        <f>금월!AW96-전월!AW96</f>
        <v>0</v>
      </c>
      <c r="AX96" s="16">
        <f>금월!AX96-전월!AX96</f>
        <v>0</v>
      </c>
      <c r="AY96" s="16">
        <f>금월!AY96-전월!AY96</f>
        <v>0</v>
      </c>
      <c r="AZ96" s="16">
        <f>금월!AZ96-전월!AZ96</f>
        <v>0</v>
      </c>
      <c r="BA96" s="16">
        <f>금월!BA96-전월!BA96</f>
        <v>0</v>
      </c>
      <c r="BB96" s="16">
        <f>금월!BB96-전월!BB96</f>
        <v>0</v>
      </c>
      <c r="BC96" s="16">
        <f>금월!BC96-전월!BC96</f>
        <v>0</v>
      </c>
      <c r="BD96" s="16">
        <f>금월!BD96-전월!BD96</f>
        <v>0</v>
      </c>
      <c r="BE96" s="16">
        <f>금월!BE96-전월!BE96</f>
        <v>0</v>
      </c>
      <c r="BF96" s="16">
        <f>금월!BF96-전월!BF96</f>
        <v>0</v>
      </c>
      <c r="BG96" s="16">
        <f>금월!BG96-전월!BG96</f>
        <v>0</v>
      </c>
      <c r="BH96" s="16">
        <f>금월!BH96-전월!BH96</f>
        <v>0</v>
      </c>
      <c r="BI96" s="16">
        <f>금월!BI96-전월!BI96</f>
        <v>0</v>
      </c>
    </row>
    <row r="97" spans="1:61">
      <c r="A97" s="398"/>
      <c r="B97" s="38" t="s">
        <v>141</v>
      </c>
      <c r="C97" s="36"/>
      <c r="D97" s="15"/>
      <c r="E97" s="43">
        <f t="shared" si="32"/>
        <v>0</v>
      </c>
      <c r="F97" s="16">
        <f>금월!F97-전월!F97</f>
        <v>0</v>
      </c>
      <c r="G97" s="16">
        <f>금월!G97-전월!G97</f>
        <v>0</v>
      </c>
      <c r="H97" s="16">
        <f>금월!H97-전월!H97</f>
        <v>0</v>
      </c>
      <c r="I97" s="16">
        <f>금월!I97-전월!I97</f>
        <v>0</v>
      </c>
      <c r="J97" s="16">
        <f>금월!J97-전월!J97</f>
        <v>0</v>
      </c>
      <c r="K97" s="16">
        <f>금월!K97-전월!K97</f>
        <v>0</v>
      </c>
      <c r="L97" s="16">
        <f>금월!L97-전월!L97</f>
        <v>0</v>
      </c>
      <c r="M97" s="16">
        <f>금월!M97-전월!M97</f>
        <v>0</v>
      </c>
      <c r="N97" s="16">
        <f>금월!N97-전월!N97</f>
        <v>0</v>
      </c>
      <c r="O97" s="16">
        <f>금월!O97-전월!O97</f>
        <v>0</v>
      </c>
      <c r="P97" s="16">
        <f>금월!P97-전월!P97</f>
        <v>0</v>
      </c>
      <c r="Q97" s="16">
        <f>금월!Q97-전월!Q97</f>
        <v>0</v>
      </c>
      <c r="R97" s="16">
        <f>금월!R97-전월!R97</f>
        <v>0</v>
      </c>
      <c r="S97" s="16">
        <f>금월!S97-전월!S97</f>
        <v>0</v>
      </c>
      <c r="T97" s="16">
        <f>금월!T97-전월!T97</f>
        <v>0</v>
      </c>
      <c r="U97" s="16">
        <f>금월!U97-전월!U97</f>
        <v>0</v>
      </c>
      <c r="V97" s="16">
        <f>금월!V97-전월!V97</f>
        <v>0</v>
      </c>
      <c r="W97" s="16">
        <f>금월!W97-전월!W97</f>
        <v>0</v>
      </c>
      <c r="X97" s="16">
        <f>금월!X97-전월!X97</f>
        <v>0</v>
      </c>
      <c r="Y97" s="16">
        <f>금월!Y97-전월!Y97</f>
        <v>0</v>
      </c>
      <c r="Z97" s="16">
        <f>금월!Z97-전월!Z97</f>
        <v>0</v>
      </c>
      <c r="AA97" s="16">
        <f>금월!AA97-전월!AA97</f>
        <v>0</v>
      </c>
      <c r="AB97" s="16">
        <f>금월!AB97-전월!AB97</f>
        <v>0</v>
      </c>
      <c r="AC97" s="16">
        <f>금월!AC97-전월!AC97</f>
        <v>0</v>
      </c>
      <c r="AD97" s="16">
        <f>금월!AD97-전월!AD97</f>
        <v>0</v>
      </c>
      <c r="AE97" s="16">
        <f>금월!AE97-전월!AE97</f>
        <v>0</v>
      </c>
      <c r="AF97" s="16">
        <f>금월!AF97-전월!AF97</f>
        <v>0</v>
      </c>
      <c r="AG97" s="207">
        <f>금월!AG97-전월!AG97</f>
        <v>0</v>
      </c>
      <c r="AH97" s="207">
        <f>금월!AH97-전월!AH97</f>
        <v>0</v>
      </c>
      <c r="AI97" s="16">
        <f>금월!AI97-전월!AI97</f>
        <v>0</v>
      </c>
      <c r="AJ97" s="16">
        <f>금월!AJ97-전월!AJ97</f>
        <v>0</v>
      </c>
      <c r="AK97" s="16">
        <f>금월!AK97-전월!AK97</f>
        <v>0</v>
      </c>
      <c r="AL97" s="16">
        <f>금월!AL97-전월!AL97</f>
        <v>0</v>
      </c>
      <c r="AM97" s="16">
        <f>금월!AM97-전월!AM97</f>
        <v>0</v>
      </c>
      <c r="AN97" s="16">
        <f>금월!AN97-전월!AN97</f>
        <v>0</v>
      </c>
      <c r="AO97" s="16">
        <f>금월!AO97-전월!AO97</f>
        <v>0</v>
      </c>
      <c r="AP97" s="16">
        <f>금월!AP97-전월!AP97</f>
        <v>0</v>
      </c>
      <c r="AQ97" s="16">
        <f>금월!AQ97-전월!AQ97</f>
        <v>0</v>
      </c>
      <c r="AR97" s="16">
        <f>금월!AR97-전월!AR97</f>
        <v>0</v>
      </c>
      <c r="AS97" s="16">
        <f>금월!AS97-전월!AS97</f>
        <v>0</v>
      </c>
      <c r="AT97" s="16">
        <f>금월!AT97-전월!AT97</f>
        <v>0</v>
      </c>
      <c r="AU97" s="16">
        <f>금월!AU97-전월!AU97</f>
        <v>0</v>
      </c>
      <c r="AV97" s="16">
        <f>금월!AV97-전월!AV97</f>
        <v>0</v>
      </c>
      <c r="AW97" s="16">
        <f>금월!AW97-전월!AW97</f>
        <v>0</v>
      </c>
      <c r="AX97" s="16">
        <f>금월!AX97-전월!AX97</f>
        <v>0</v>
      </c>
      <c r="AY97" s="16">
        <f>금월!AY97-전월!AY97</f>
        <v>0</v>
      </c>
      <c r="AZ97" s="16">
        <f>금월!AZ97-전월!AZ97</f>
        <v>0</v>
      </c>
      <c r="BA97" s="16">
        <f>금월!BA97-전월!BA97</f>
        <v>0</v>
      </c>
      <c r="BB97" s="16">
        <f>금월!BB97-전월!BB97</f>
        <v>0</v>
      </c>
      <c r="BC97" s="16">
        <f>금월!BC97-전월!BC97</f>
        <v>0</v>
      </c>
      <c r="BD97" s="16">
        <f>금월!BD97-전월!BD97</f>
        <v>0</v>
      </c>
      <c r="BE97" s="16">
        <f>금월!BE97-전월!BE97</f>
        <v>0</v>
      </c>
      <c r="BF97" s="16">
        <f>금월!BF97-전월!BF97</f>
        <v>0</v>
      </c>
      <c r="BG97" s="16">
        <f>금월!BG97-전월!BG97</f>
        <v>0</v>
      </c>
      <c r="BH97" s="16">
        <f>금월!BH97-전월!BH97</f>
        <v>0</v>
      </c>
      <c r="BI97" s="16">
        <f>금월!BI97-전월!BI97</f>
        <v>0</v>
      </c>
    </row>
    <row r="98" spans="1:61">
      <c r="A98" s="398"/>
      <c r="B98" s="38" t="s">
        <v>142</v>
      </c>
      <c r="C98" s="36"/>
      <c r="D98" s="15"/>
      <c r="E98" s="43">
        <f t="shared" si="32"/>
        <v>0</v>
      </c>
      <c r="F98" s="16">
        <f>금월!F98-전월!F98</f>
        <v>0</v>
      </c>
      <c r="G98" s="16">
        <f>금월!G98-전월!G98</f>
        <v>0</v>
      </c>
      <c r="H98" s="16">
        <f>금월!H98-전월!H98</f>
        <v>0</v>
      </c>
      <c r="I98" s="16">
        <f>금월!I98-전월!I98</f>
        <v>0</v>
      </c>
      <c r="J98" s="16">
        <f>금월!J98-전월!J98</f>
        <v>0</v>
      </c>
      <c r="K98" s="16">
        <f>금월!K98-전월!K98</f>
        <v>0</v>
      </c>
      <c r="L98" s="16">
        <f>금월!L98-전월!L98</f>
        <v>0</v>
      </c>
      <c r="M98" s="16">
        <f>금월!M98-전월!M98</f>
        <v>0</v>
      </c>
      <c r="N98" s="16">
        <f>금월!N98-전월!N98</f>
        <v>0</v>
      </c>
      <c r="O98" s="16">
        <f>금월!O98-전월!O98</f>
        <v>0</v>
      </c>
      <c r="P98" s="16">
        <f>금월!P98-전월!P98</f>
        <v>0</v>
      </c>
      <c r="Q98" s="16">
        <f>금월!Q98-전월!Q98</f>
        <v>0</v>
      </c>
      <c r="R98" s="16">
        <f>금월!R98-전월!R98</f>
        <v>0</v>
      </c>
      <c r="S98" s="16">
        <f>금월!S98-전월!S98</f>
        <v>0</v>
      </c>
      <c r="T98" s="16">
        <f>금월!T98-전월!T98</f>
        <v>0</v>
      </c>
      <c r="U98" s="16">
        <f>금월!U98-전월!U98</f>
        <v>0</v>
      </c>
      <c r="V98" s="16">
        <f>금월!V98-전월!V98</f>
        <v>0</v>
      </c>
      <c r="W98" s="16">
        <f>금월!W98-전월!W98</f>
        <v>0</v>
      </c>
      <c r="X98" s="16">
        <f>금월!X98-전월!X98</f>
        <v>0</v>
      </c>
      <c r="Y98" s="16">
        <f>금월!Y98-전월!Y98</f>
        <v>0</v>
      </c>
      <c r="Z98" s="16">
        <f>금월!Z98-전월!Z98</f>
        <v>0</v>
      </c>
      <c r="AA98" s="16">
        <f>금월!AA98-전월!AA98</f>
        <v>0</v>
      </c>
      <c r="AB98" s="16">
        <f>금월!AB98-전월!AB98</f>
        <v>0</v>
      </c>
      <c r="AC98" s="16">
        <f>금월!AC98-전월!AC98</f>
        <v>0</v>
      </c>
      <c r="AD98" s="16">
        <f>금월!AD98-전월!AD98</f>
        <v>0</v>
      </c>
      <c r="AE98" s="16">
        <f>금월!AE98-전월!AE98</f>
        <v>0</v>
      </c>
      <c r="AF98" s="16">
        <f>금월!AF98-전월!AF98</f>
        <v>0</v>
      </c>
      <c r="AG98" s="207">
        <f>금월!AG98-전월!AG98</f>
        <v>0</v>
      </c>
      <c r="AH98" s="207">
        <f>금월!AH98-전월!AH98</f>
        <v>0</v>
      </c>
      <c r="AI98" s="16">
        <f>금월!AI98-전월!AI98</f>
        <v>0</v>
      </c>
      <c r="AJ98" s="16">
        <f>금월!AJ98-전월!AJ98</f>
        <v>0</v>
      </c>
      <c r="AK98" s="16">
        <f>금월!AK98-전월!AK98</f>
        <v>0</v>
      </c>
      <c r="AL98" s="16">
        <f>금월!AL98-전월!AL98</f>
        <v>0</v>
      </c>
      <c r="AM98" s="16">
        <f>금월!AM98-전월!AM98</f>
        <v>0</v>
      </c>
      <c r="AN98" s="16">
        <f>금월!AN98-전월!AN98</f>
        <v>0</v>
      </c>
      <c r="AO98" s="16">
        <f>금월!AO98-전월!AO98</f>
        <v>0</v>
      </c>
      <c r="AP98" s="16">
        <f>금월!AP98-전월!AP98</f>
        <v>0</v>
      </c>
      <c r="AQ98" s="16">
        <f>금월!AQ98-전월!AQ98</f>
        <v>0</v>
      </c>
      <c r="AR98" s="16">
        <f>금월!AR98-전월!AR98</f>
        <v>0</v>
      </c>
      <c r="AS98" s="16">
        <f>금월!AS98-전월!AS98</f>
        <v>0</v>
      </c>
      <c r="AT98" s="16">
        <f>금월!AT98-전월!AT98</f>
        <v>0</v>
      </c>
      <c r="AU98" s="16">
        <f>금월!AU98-전월!AU98</f>
        <v>0</v>
      </c>
      <c r="AV98" s="16">
        <f>금월!AV98-전월!AV98</f>
        <v>0</v>
      </c>
      <c r="AW98" s="16">
        <f>금월!AW98-전월!AW98</f>
        <v>0</v>
      </c>
      <c r="AX98" s="16">
        <f>금월!AX98-전월!AX98</f>
        <v>0</v>
      </c>
      <c r="AY98" s="16">
        <f>금월!AY98-전월!AY98</f>
        <v>0</v>
      </c>
      <c r="AZ98" s="16">
        <f>금월!AZ98-전월!AZ98</f>
        <v>0</v>
      </c>
      <c r="BA98" s="16">
        <f>금월!BA98-전월!BA98</f>
        <v>0</v>
      </c>
      <c r="BB98" s="16">
        <f>금월!BB98-전월!BB98</f>
        <v>0</v>
      </c>
      <c r="BC98" s="16">
        <f>금월!BC98-전월!BC98</f>
        <v>0</v>
      </c>
      <c r="BD98" s="16">
        <f>금월!BD98-전월!BD98</f>
        <v>0</v>
      </c>
      <c r="BE98" s="16">
        <f>금월!BE98-전월!BE98</f>
        <v>0</v>
      </c>
      <c r="BF98" s="16">
        <f>금월!BF98-전월!BF98</f>
        <v>0</v>
      </c>
      <c r="BG98" s="16">
        <f>금월!BG98-전월!BG98</f>
        <v>0</v>
      </c>
      <c r="BH98" s="16">
        <f>금월!BH98-전월!BH98</f>
        <v>0</v>
      </c>
      <c r="BI98" s="16">
        <f>금월!BI98-전월!BI98</f>
        <v>0</v>
      </c>
    </row>
    <row r="99" spans="1:61" ht="17.25" thickBot="1">
      <c r="A99" s="399"/>
      <c r="B99" s="24" t="s">
        <v>143</v>
      </c>
      <c r="C99" s="24"/>
      <c r="D99" s="19"/>
      <c r="E99" s="44">
        <f t="shared" si="32"/>
        <v>0</v>
      </c>
      <c r="F99" s="16">
        <f>금월!F99-전월!F99</f>
        <v>0</v>
      </c>
      <c r="G99" s="16">
        <f>금월!G99-전월!G99</f>
        <v>0</v>
      </c>
      <c r="H99" s="16">
        <f>금월!H99-전월!H99</f>
        <v>0</v>
      </c>
      <c r="I99" s="16">
        <f>금월!I99-전월!I99</f>
        <v>0</v>
      </c>
      <c r="J99" s="16">
        <f>금월!J99-전월!J99</f>
        <v>0</v>
      </c>
      <c r="K99" s="16">
        <f>금월!K99-전월!K99</f>
        <v>0</v>
      </c>
      <c r="L99" s="16">
        <f>금월!L99-전월!L99</f>
        <v>0</v>
      </c>
      <c r="M99" s="16">
        <f>금월!M99-전월!M99</f>
        <v>0</v>
      </c>
      <c r="N99" s="16">
        <f>금월!N99-전월!N99</f>
        <v>0</v>
      </c>
      <c r="O99" s="16">
        <f>금월!O99-전월!O99</f>
        <v>0</v>
      </c>
      <c r="P99" s="16">
        <f>금월!P99-전월!P99</f>
        <v>0</v>
      </c>
      <c r="Q99" s="16">
        <f>금월!Q99-전월!Q99</f>
        <v>0</v>
      </c>
      <c r="R99" s="16">
        <f>금월!R99-전월!R99</f>
        <v>0</v>
      </c>
      <c r="S99" s="16">
        <f>금월!S99-전월!S99</f>
        <v>0</v>
      </c>
      <c r="T99" s="16">
        <f>금월!T99-전월!T99</f>
        <v>0</v>
      </c>
      <c r="U99" s="16">
        <f>금월!U99-전월!U99</f>
        <v>0</v>
      </c>
      <c r="V99" s="16">
        <f>금월!V99-전월!V99</f>
        <v>0</v>
      </c>
      <c r="W99" s="16">
        <f>금월!W99-전월!W99</f>
        <v>0</v>
      </c>
      <c r="X99" s="16">
        <f>금월!X99-전월!X99</f>
        <v>0</v>
      </c>
      <c r="Y99" s="16">
        <f>금월!Y99-전월!Y99</f>
        <v>0</v>
      </c>
      <c r="Z99" s="16">
        <f>금월!Z99-전월!Z99</f>
        <v>0</v>
      </c>
      <c r="AA99" s="16">
        <f>금월!AA99-전월!AA99</f>
        <v>0</v>
      </c>
      <c r="AB99" s="16">
        <f>금월!AB99-전월!AB99</f>
        <v>0</v>
      </c>
      <c r="AC99" s="16">
        <f>금월!AC99-전월!AC99</f>
        <v>0</v>
      </c>
      <c r="AD99" s="16">
        <f>금월!AD99-전월!AD99</f>
        <v>0</v>
      </c>
      <c r="AE99" s="16">
        <f>금월!AE99-전월!AE99</f>
        <v>0</v>
      </c>
      <c r="AF99" s="16">
        <f>금월!AF99-전월!AF99</f>
        <v>0</v>
      </c>
      <c r="AG99" s="207">
        <f>금월!AG99-전월!AG99</f>
        <v>0</v>
      </c>
      <c r="AH99" s="207">
        <f>금월!AH99-전월!AH99</f>
        <v>0</v>
      </c>
      <c r="AI99" s="16">
        <f>금월!AI99-전월!AI99</f>
        <v>0</v>
      </c>
      <c r="AJ99" s="16">
        <f>금월!AJ99-전월!AJ99</f>
        <v>0</v>
      </c>
      <c r="AK99" s="16">
        <f>금월!AK99-전월!AK99</f>
        <v>0</v>
      </c>
      <c r="AL99" s="16">
        <f>금월!AL99-전월!AL99</f>
        <v>0</v>
      </c>
      <c r="AM99" s="16">
        <f>금월!AM99-전월!AM99</f>
        <v>0</v>
      </c>
      <c r="AN99" s="16">
        <f>금월!AN99-전월!AN99</f>
        <v>0</v>
      </c>
      <c r="AO99" s="16">
        <f>금월!AO99-전월!AO99</f>
        <v>0</v>
      </c>
      <c r="AP99" s="16">
        <f>금월!AP99-전월!AP99</f>
        <v>0</v>
      </c>
      <c r="AQ99" s="16">
        <f>금월!AQ99-전월!AQ99</f>
        <v>0</v>
      </c>
      <c r="AR99" s="16">
        <f>금월!AR99-전월!AR99</f>
        <v>0</v>
      </c>
      <c r="AS99" s="16">
        <f>금월!AS99-전월!AS99</f>
        <v>0</v>
      </c>
      <c r="AT99" s="16">
        <f>금월!AT99-전월!AT99</f>
        <v>0</v>
      </c>
      <c r="AU99" s="16">
        <f>금월!AU99-전월!AU99</f>
        <v>0</v>
      </c>
      <c r="AV99" s="16">
        <f>금월!AV99-전월!AV99</f>
        <v>0</v>
      </c>
      <c r="AW99" s="16">
        <f>금월!AW99-전월!AW99</f>
        <v>0</v>
      </c>
      <c r="AX99" s="16">
        <f>금월!AX99-전월!AX99</f>
        <v>0</v>
      </c>
      <c r="AY99" s="16">
        <f>금월!AY99-전월!AY99</f>
        <v>0</v>
      </c>
      <c r="AZ99" s="16">
        <f>금월!AZ99-전월!AZ99</f>
        <v>0</v>
      </c>
      <c r="BA99" s="16">
        <f>금월!BA99-전월!BA99</f>
        <v>0</v>
      </c>
      <c r="BB99" s="16">
        <f>금월!BB99-전월!BB99</f>
        <v>0</v>
      </c>
      <c r="BC99" s="16">
        <f>금월!BC99-전월!BC99</f>
        <v>0</v>
      </c>
      <c r="BD99" s="16">
        <f>금월!BD99-전월!BD99</f>
        <v>0</v>
      </c>
      <c r="BE99" s="16">
        <f>금월!BE99-전월!BE99</f>
        <v>0</v>
      </c>
      <c r="BF99" s="16">
        <f>금월!BF99-전월!BF99</f>
        <v>0</v>
      </c>
      <c r="BG99" s="16">
        <f>금월!BG99-전월!BG99</f>
        <v>0</v>
      </c>
      <c r="BH99" s="16">
        <f>금월!BH99-전월!BH99</f>
        <v>0</v>
      </c>
      <c r="BI99" s="16">
        <f>금월!BI99-전월!BI99</f>
        <v>0</v>
      </c>
    </row>
    <row r="100" spans="1:61" ht="17.25" thickBot="1">
      <c r="A100" s="73"/>
      <c r="B100" s="74"/>
      <c r="C100" s="74">
        <f>IF(E100=D100,1)</f>
        <v>1</v>
      </c>
      <c r="D100" s="75">
        <f>SUM(E91:E99)</f>
        <v>2</v>
      </c>
      <c r="E100" s="98">
        <f>SUM(F100:BI100)</f>
        <v>2</v>
      </c>
      <c r="F100" s="76">
        <f>SUM(F91:F99)</f>
        <v>0</v>
      </c>
      <c r="G100" s="77">
        <f t="shared" ref="G100:Y100" si="33">SUM(G91:G99)</f>
        <v>0</v>
      </c>
      <c r="H100" s="77">
        <f t="shared" si="33"/>
        <v>0</v>
      </c>
      <c r="I100" s="77">
        <f t="shared" si="33"/>
        <v>0</v>
      </c>
      <c r="J100" s="77">
        <f t="shared" si="33"/>
        <v>0</v>
      </c>
      <c r="K100" s="77">
        <f t="shared" si="33"/>
        <v>0</v>
      </c>
      <c r="L100" s="77">
        <f t="shared" si="33"/>
        <v>0</v>
      </c>
      <c r="M100" s="77">
        <f t="shared" si="33"/>
        <v>0</v>
      </c>
      <c r="N100" s="77">
        <f t="shared" si="33"/>
        <v>0</v>
      </c>
      <c r="O100" s="77">
        <f t="shared" si="33"/>
        <v>0</v>
      </c>
      <c r="P100" s="77">
        <f t="shared" si="33"/>
        <v>0</v>
      </c>
      <c r="Q100" s="77">
        <f t="shared" si="33"/>
        <v>0</v>
      </c>
      <c r="R100" s="77">
        <f t="shared" si="33"/>
        <v>0</v>
      </c>
      <c r="S100" s="77">
        <f t="shared" si="33"/>
        <v>0</v>
      </c>
      <c r="T100" s="77">
        <f t="shared" si="33"/>
        <v>0</v>
      </c>
      <c r="U100" s="77">
        <f t="shared" si="33"/>
        <v>0</v>
      </c>
      <c r="V100" s="77">
        <f t="shared" si="33"/>
        <v>0</v>
      </c>
      <c r="W100" s="77">
        <f t="shared" si="33"/>
        <v>0</v>
      </c>
      <c r="X100" s="77">
        <f t="shared" si="33"/>
        <v>0</v>
      </c>
      <c r="Y100" s="77">
        <f t="shared" si="33"/>
        <v>0</v>
      </c>
      <c r="Z100" s="77">
        <f t="shared" ref="Z100:BI100" si="34">SUM(Z91:Z99)</f>
        <v>0</v>
      </c>
      <c r="AA100" s="77">
        <f t="shared" si="34"/>
        <v>0</v>
      </c>
      <c r="AB100" s="77">
        <f t="shared" si="34"/>
        <v>0</v>
      </c>
      <c r="AC100" s="77">
        <f t="shared" si="34"/>
        <v>0</v>
      </c>
      <c r="AD100" s="77">
        <f t="shared" si="34"/>
        <v>0</v>
      </c>
      <c r="AE100" s="77">
        <f t="shared" si="34"/>
        <v>0</v>
      </c>
      <c r="AF100" s="77">
        <f t="shared" si="34"/>
        <v>0</v>
      </c>
      <c r="AG100" s="204">
        <f t="shared" ref="AG100:AH100" si="35">SUM(AG91:AG99)</f>
        <v>0</v>
      </c>
      <c r="AH100" s="204">
        <f t="shared" si="35"/>
        <v>0</v>
      </c>
      <c r="AI100" s="77">
        <f t="shared" si="34"/>
        <v>0</v>
      </c>
      <c r="AJ100" s="77">
        <f t="shared" si="34"/>
        <v>0</v>
      </c>
      <c r="AK100" s="77">
        <f t="shared" si="34"/>
        <v>0</v>
      </c>
      <c r="AL100" s="77">
        <f t="shared" si="34"/>
        <v>2</v>
      </c>
      <c r="AM100" s="77">
        <f t="shared" si="34"/>
        <v>0</v>
      </c>
      <c r="AN100" s="77">
        <f t="shared" si="34"/>
        <v>0</v>
      </c>
      <c r="AO100" s="77">
        <f t="shared" si="34"/>
        <v>0</v>
      </c>
      <c r="AP100" s="77">
        <f t="shared" si="34"/>
        <v>0</v>
      </c>
      <c r="AQ100" s="77">
        <f t="shared" si="34"/>
        <v>0</v>
      </c>
      <c r="AR100" s="77">
        <f t="shared" si="34"/>
        <v>0</v>
      </c>
      <c r="AS100" s="77">
        <f t="shared" si="34"/>
        <v>0</v>
      </c>
      <c r="AT100" s="77">
        <f t="shared" si="34"/>
        <v>0</v>
      </c>
      <c r="AU100" s="77">
        <f t="shared" si="34"/>
        <v>0</v>
      </c>
      <c r="AV100" s="77">
        <f t="shared" si="34"/>
        <v>0</v>
      </c>
      <c r="AW100" s="77">
        <f t="shared" si="34"/>
        <v>0</v>
      </c>
      <c r="AX100" s="77">
        <f t="shared" si="34"/>
        <v>0</v>
      </c>
      <c r="AY100" s="77">
        <f t="shared" si="34"/>
        <v>0</v>
      </c>
      <c r="AZ100" s="77">
        <f t="shared" si="34"/>
        <v>0</v>
      </c>
      <c r="BA100" s="77">
        <f t="shared" si="34"/>
        <v>0</v>
      </c>
      <c r="BB100" s="77">
        <f t="shared" si="34"/>
        <v>0</v>
      </c>
      <c r="BC100" s="77">
        <f t="shared" si="34"/>
        <v>0</v>
      </c>
      <c r="BD100" s="77">
        <f t="shared" si="34"/>
        <v>0</v>
      </c>
      <c r="BE100" s="77">
        <f t="shared" si="34"/>
        <v>0</v>
      </c>
      <c r="BF100" s="77">
        <f t="shared" si="34"/>
        <v>0</v>
      </c>
      <c r="BG100" s="77">
        <f t="shared" si="34"/>
        <v>0</v>
      </c>
      <c r="BH100" s="77">
        <f t="shared" si="34"/>
        <v>0</v>
      </c>
      <c r="BI100" s="77">
        <f t="shared" si="34"/>
        <v>0</v>
      </c>
    </row>
    <row r="101" spans="1:61">
      <c r="A101" s="397" t="s">
        <v>144</v>
      </c>
      <c r="B101" s="28" t="s">
        <v>145</v>
      </c>
      <c r="C101" s="78" t="s">
        <v>145</v>
      </c>
      <c r="D101" s="110"/>
      <c r="E101" s="102">
        <f t="shared" ref="E101:E119" si="36">SUM(F101:BI101)</f>
        <v>0</v>
      </c>
      <c r="F101" s="16">
        <f>금월!F101-전월!F101</f>
        <v>0</v>
      </c>
      <c r="G101" s="16">
        <f>금월!G101-전월!G101</f>
        <v>0</v>
      </c>
      <c r="H101" s="16">
        <f>금월!H101-전월!H101</f>
        <v>0</v>
      </c>
      <c r="I101" s="16">
        <f>금월!I101-전월!I101</f>
        <v>0</v>
      </c>
      <c r="J101" s="16">
        <f>금월!J101-전월!J101</f>
        <v>0</v>
      </c>
      <c r="K101" s="16">
        <f>금월!K101-전월!K101</f>
        <v>0</v>
      </c>
      <c r="L101" s="16">
        <f>금월!L101-전월!L101</f>
        <v>0</v>
      </c>
      <c r="M101" s="16">
        <f>금월!M101-전월!M101</f>
        <v>0</v>
      </c>
      <c r="N101" s="16">
        <f>금월!N101-전월!N101</f>
        <v>0</v>
      </c>
      <c r="O101" s="16">
        <f>금월!O101-전월!O101</f>
        <v>0</v>
      </c>
      <c r="P101" s="16">
        <f>금월!P101-전월!P101</f>
        <v>0</v>
      </c>
      <c r="Q101" s="16">
        <f>금월!Q101-전월!Q101</f>
        <v>0</v>
      </c>
      <c r="R101" s="16">
        <f>금월!R101-전월!R101</f>
        <v>0</v>
      </c>
      <c r="S101" s="16">
        <f>금월!S101-전월!S101</f>
        <v>0</v>
      </c>
      <c r="T101" s="16">
        <f>금월!T101-전월!T101</f>
        <v>0</v>
      </c>
      <c r="U101" s="16">
        <f>금월!U101-전월!U101</f>
        <v>0</v>
      </c>
      <c r="V101" s="16">
        <f>금월!V101-전월!V101</f>
        <v>0</v>
      </c>
      <c r="W101" s="16">
        <f>금월!W101-전월!W101</f>
        <v>0</v>
      </c>
      <c r="X101" s="16">
        <f>금월!X101-전월!X101</f>
        <v>0</v>
      </c>
      <c r="Y101" s="16">
        <f>금월!Y101-전월!Y101</f>
        <v>0</v>
      </c>
      <c r="Z101" s="16">
        <f>금월!Z101-전월!Z101</f>
        <v>0</v>
      </c>
      <c r="AA101" s="16">
        <f>금월!AA101-전월!AA101</f>
        <v>0</v>
      </c>
      <c r="AB101" s="16">
        <f>금월!AB101-전월!AB101</f>
        <v>0</v>
      </c>
      <c r="AC101" s="16">
        <f>금월!AC101-전월!AC101</f>
        <v>0</v>
      </c>
      <c r="AD101" s="16">
        <f>금월!AD101-전월!AD101</f>
        <v>0</v>
      </c>
      <c r="AE101" s="16">
        <f>금월!AE101-전월!AE101</f>
        <v>0</v>
      </c>
      <c r="AF101" s="16">
        <f>금월!AF101-전월!AF101</f>
        <v>0</v>
      </c>
      <c r="AG101" s="207">
        <f>금월!AG101-전월!AG101</f>
        <v>0</v>
      </c>
      <c r="AH101" s="207">
        <f>금월!AH101-전월!AH101</f>
        <v>0</v>
      </c>
      <c r="AI101" s="16">
        <f>금월!AI101-전월!AI101</f>
        <v>0</v>
      </c>
      <c r="AJ101" s="16">
        <f>금월!AJ101-전월!AJ101</f>
        <v>0</v>
      </c>
      <c r="AK101" s="16">
        <f>금월!AK101-전월!AK101</f>
        <v>0</v>
      </c>
      <c r="AL101" s="16">
        <f>금월!AL101-전월!AL101</f>
        <v>0</v>
      </c>
      <c r="AM101" s="16">
        <f>금월!AM101-전월!AM101</f>
        <v>0</v>
      </c>
      <c r="AN101" s="16">
        <f>금월!AN101-전월!AN101</f>
        <v>0</v>
      </c>
      <c r="AO101" s="16">
        <f>금월!AO101-전월!AO101</f>
        <v>0</v>
      </c>
      <c r="AP101" s="16">
        <f>금월!AP101-전월!AP101</f>
        <v>0</v>
      </c>
      <c r="AQ101" s="16">
        <f>금월!AQ101-전월!AQ101</f>
        <v>0</v>
      </c>
      <c r="AR101" s="16">
        <f>금월!AR101-전월!AR101</f>
        <v>0</v>
      </c>
      <c r="AS101" s="16">
        <f>금월!AS101-전월!AS101</f>
        <v>0</v>
      </c>
      <c r="AT101" s="16">
        <f>금월!AT101-전월!AT101</f>
        <v>0</v>
      </c>
      <c r="AU101" s="16">
        <f>금월!AU101-전월!AU101</f>
        <v>0</v>
      </c>
      <c r="AV101" s="16">
        <f>금월!AV101-전월!AV101</f>
        <v>0</v>
      </c>
      <c r="AW101" s="16">
        <f>금월!AW101-전월!AW101</f>
        <v>0</v>
      </c>
      <c r="AX101" s="16">
        <f>금월!AX101-전월!AX101</f>
        <v>0</v>
      </c>
      <c r="AY101" s="16">
        <f>금월!AY101-전월!AY101</f>
        <v>0</v>
      </c>
      <c r="AZ101" s="16">
        <f>금월!AZ101-전월!AZ101</f>
        <v>0</v>
      </c>
      <c r="BA101" s="16">
        <f>금월!BA101-전월!BA101</f>
        <v>0</v>
      </c>
      <c r="BB101" s="16">
        <f>금월!BB101-전월!BB101</f>
        <v>0</v>
      </c>
      <c r="BC101" s="16">
        <f>금월!BC101-전월!BC101</f>
        <v>0</v>
      </c>
      <c r="BD101" s="16">
        <f>금월!BD101-전월!BD101</f>
        <v>0</v>
      </c>
      <c r="BE101" s="16">
        <f>금월!BE101-전월!BE101</f>
        <v>0</v>
      </c>
      <c r="BF101" s="16">
        <f>금월!BF101-전월!BF101</f>
        <v>0</v>
      </c>
      <c r="BG101" s="16">
        <f>금월!BG101-전월!BG101</f>
        <v>0</v>
      </c>
      <c r="BH101" s="16">
        <f>금월!BH101-전월!BH101</f>
        <v>0</v>
      </c>
      <c r="BI101" s="16">
        <f>금월!BI101-전월!BI101</f>
        <v>0</v>
      </c>
    </row>
    <row r="102" spans="1:61">
      <c r="A102" s="398"/>
      <c r="B102" s="400" t="s">
        <v>146</v>
      </c>
      <c r="C102" s="36" t="s">
        <v>58</v>
      </c>
      <c r="D102" s="108"/>
      <c r="E102" s="123">
        <f t="shared" si="36"/>
        <v>5</v>
      </c>
      <c r="F102" s="16">
        <f>금월!F102-전월!F102</f>
        <v>0</v>
      </c>
      <c r="G102" s="16">
        <f>금월!G102-전월!G102</f>
        <v>0</v>
      </c>
      <c r="H102" s="16">
        <f>금월!H102-전월!H102</f>
        <v>0</v>
      </c>
      <c r="I102" s="16">
        <f>금월!I102-전월!I102</f>
        <v>0</v>
      </c>
      <c r="J102" s="16">
        <f>금월!J102-전월!J102</f>
        <v>0</v>
      </c>
      <c r="K102" s="16">
        <f>금월!K102-전월!K102</f>
        <v>0</v>
      </c>
      <c r="L102" s="16">
        <f>금월!L102-전월!L102</f>
        <v>0</v>
      </c>
      <c r="M102" s="16">
        <f>금월!M102-전월!M102</f>
        <v>0</v>
      </c>
      <c r="N102" s="16">
        <f>금월!N102-전월!N102</f>
        <v>0</v>
      </c>
      <c r="O102" s="16">
        <f>금월!O102-전월!O102</f>
        <v>0</v>
      </c>
      <c r="P102" s="16">
        <f>금월!P102-전월!P102</f>
        <v>0</v>
      </c>
      <c r="Q102" s="16">
        <f>금월!Q102-전월!Q102</f>
        <v>0</v>
      </c>
      <c r="R102" s="16">
        <f>금월!R102-전월!R102</f>
        <v>0</v>
      </c>
      <c r="S102" s="16">
        <f>금월!S102-전월!S102</f>
        <v>0</v>
      </c>
      <c r="T102" s="16">
        <f>금월!T102-전월!T102</f>
        <v>0</v>
      </c>
      <c r="U102" s="16">
        <f>금월!U102-전월!U102</f>
        <v>0</v>
      </c>
      <c r="V102" s="16">
        <f>금월!V102-전월!V102</f>
        <v>0</v>
      </c>
      <c r="W102" s="16">
        <f>금월!W102-전월!W102</f>
        <v>0</v>
      </c>
      <c r="X102" s="16">
        <f>금월!X102-전월!X102</f>
        <v>0</v>
      </c>
      <c r="Y102" s="16">
        <f>금월!Y102-전월!Y102</f>
        <v>0</v>
      </c>
      <c r="Z102" s="16">
        <f>금월!Z102-전월!Z102</f>
        <v>0</v>
      </c>
      <c r="AA102" s="16">
        <f>금월!AA102-전월!AA102</f>
        <v>0</v>
      </c>
      <c r="AB102" s="16">
        <f>금월!AB102-전월!AB102</f>
        <v>0</v>
      </c>
      <c r="AC102" s="16">
        <f>금월!AC102-전월!AC102</f>
        <v>0</v>
      </c>
      <c r="AD102" s="16">
        <f>금월!AD102-전월!AD102</f>
        <v>0</v>
      </c>
      <c r="AE102" s="16">
        <f>금월!AE102-전월!AE102</f>
        <v>0</v>
      </c>
      <c r="AF102" s="16">
        <f>금월!AF102-전월!AF102</f>
        <v>0</v>
      </c>
      <c r="AG102" s="207">
        <f>금월!AG102-전월!AG102</f>
        <v>0</v>
      </c>
      <c r="AH102" s="207">
        <f>금월!AH102-전월!AH102</f>
        <v>0</v>
      </c>
      <c r="AI102" s="16">
        <f>금월!AI102-전월!AI102</f>
        <v>0</v>
      </c>
      <c r="AJ102" s="16">
        <f>금월!AJ102-전월!AJ102</f>
        <v>0</v>
      </c>
      <c r="AK102" s="16">
        <f>금월!AK102-전월!AK102</f>
        <v>0</v>
      </c>
      <c r="AL102" s="16">
        <f>금월!AL102-전월!AL102</f>
        <v>5</v>
      </c>
      <c r="AM102" s="16">
        <f>금월!AM102-전월!AM102</f>
        <v>0</v>
      </c>
      <c r="AN102" s="16">
        <f>금월!AN102-전월!AN102</f>
        <v>0</v>
      </c>
      <c r="AO102" s="16">
        <f>금월!AO102-전월!AO102</f>
        <v>0</v>
      </c>
      <c r="AP102" s="16">
        <f>금월!AP102-전월!AP102</f>
        <v>0</v>
      </c>
      <c r="AQ102" s="16">
        <f>금월!AQ102-전월!AQ102</f>
        <v>0</v>
      </c>
      <c r="AR102" s="16">
        <f>금월!AR102-전월!AR102</f>
        <v>0</v>
      </c>
      <c r="AS102" s="16">
        <f>금월!AS102-전월!AS102</f>
        <v>0</v>
      </c>
      <c r="AT102" s="16">
        <f>금월!AT102-전월!AT102</f>
        <v>0</v>
      </c>
      <c r="AU102" s="16">
        <f>금월!AU102-전월!AU102</f>
        <v>0</v>
      </c>
      <c r="AV102" s="16">
        <f>금월!AV102-전월!AV102</f>
        <v>0</v>
      </c>
      <c r="AW102" s="16">
        <f>금월!AW102-전월!AW102</f>
        <v>0</v>
      </c>
      <c r="AX102" s="16">
        <f>금월!AX102-전월!AX102</f>
        <v>0</v>
      </c>
      <c r="AY102" s="16">
        <f>금월!AY102-전월!AY102</f>
        <v>0</v>
      </c>
      <c r="AZ102" s="16">
        <f>금월!AZ102-전월!AZ102</f>
        <v>0</v>
      </c>
      <c r="BA102" s="16">
        <f>금월!BA102-전월!BA102</f>
        <v>0</v>
      </c>
      <c r="BB102" s="16">
        <f>금월!BB102-전월!BB102</f>
        <v>0</v>
      </c>
      <c r="BC102" s="16">
        <f>금월!BC102-전월!BC102</f>
        <v>0</v>
      </c>
      <c r="BD102" s="16">
        <f>금월!BD102-전월!BD102</f>
        <v>0</v>
      </c>
      <c r="BE102" s="16">
        <f>금월!BE102-전월!BE102</f>
        <v>0</v>
      </c>
      <c r="BF102" s="16">
        <f>금월!BF102-전월!BF102</f>
        <v>0</v>
      </c>
      <c r="BG102" s="16">
        <f>금월!BG102-전월!BG102</f>
        <v>0</v>
      </c>
      <c r="BH102" s="16">
        <f>금월!BH102-전월!BH102</f>
        <v>0</v>
      </c>
      <c r="BI102" s="16">
        <f>금월!BI102-전월!BI102</f>
        <v>0</v>
      </c>
    </row>
    <row r="103" spans="1:61">
      <c r="A103" s="398"/>
      <c r="B103" s="400"/>
      <c r="C103" s="36" t="s">
        <v>59</v>
      </c>
      <c r="D103" s="108"/>
      <c r="E103" s="123">
        <f t="shared" si="36"/>
        <v>0</v>
      </c>
      <c r="F103" s="16">
        <f>금월!F103-전월!F103</f>
        <v>0</v>
      </c>
      <c r="G103" s="16">
        <f>금월!G103-전월!G103</f>
        <v>0</v>
      </c>
      <c r="H103" s="16">
        <f>금월!H103-전월!H103</f>
        <v>0</v>
      </c>
      <c r="I103" s="16">
        <f>금월!I103-전월!I103</f>
        <v>0</v>
      </c>
      <c r="J103" s="16">
        <f>금월!J103-전월!J103</f>
        <v>0</v>
      </c>
      <c r="K103" s="16">
        <f>금월!K103-전월!K103</f>
        <v>0</v>
      </c>
      <c r="L103" s="16">
        <f>금월!L103-전월!L103</f>
        <v>0</v>
      </c>
      <c r="M103" s="16">
        <f>금월!M103-전월!M103</f>
        <v>0</v>
      </c>
      <c r="N103" s="16">
        <f>금월!N103-전월!N103</f>
        <v>0</v>
      </c>
      <c r="O103" s="16">
        <f>금월!O103-전월!O103</f>
        <v>0</v>
      </c>
      <c r="P103" s="16">
        <f>금월!P103-전월!P103</f>
        <v>0</v>
      </c>
      <c r="Q103" s="16">
        <f>금월!Q103-전월!Q103</f>
        <v>0</v>
      </c>
      <c r="R103" s="16">
        <f>금월!R103-전월!R103</f>
        <v>0</v>
      </c>
      <c r="S103" s="16">
        <f>금월!S103-전월!S103</f>
        <v>0</v>
      </c>
      <c r="T103" s="16">
        <f>금월!T103-전월!T103</f>
        <v>0</v>
      </c>
      <c r="U103" s="16">
        <f>금월!U103-전월!U103</f>
        <v>0</v>
      </c>
      <c r="V103" s="16">
        <f>금월!V103-전월!V103</f>
        <v>0</v>
      </c>
      <c r="W103" s="16">
        <f>금월!W103-전월!W103</f>
        <v>0</v>
      </c>
      <c r="X103" s="16">
        <f>금월!X103-전월!X103</f>
        <v>0</v>
      </c>
      <c r="Y103" s="16">
        <f>금월!Y103-전월!Y103</f>
        <v>0</v>
      </c>
      <c r="Z103" s="16">
        <f>금월!Z103-전월!Z103</f>
        <v>0</v>
      </c>
      <c r="AA103" s="16">
        <f>금월!AA103-전월!AA103</f>
        <v>0</v>
      </c>
      <c r="AB103" s="16">
        <f>금월!AB103-전월!AB103</f>
        <v>0</v>
      </c>
      <c r="AC103" s="16">
        <f>금월!AC103-전월!AC103</f>
        <v>0</v>
      </c>
      <c r="AD103" s="16">
        <f>금월!AD103-전월!AD103</f>
        <v>0</v>
      </c>
      <c r="AE103" s="16">
        <f>금월!AE103-전월!AE103</f>
        <v>0</v>
      </c>
      <c r="AF103" s="16">
        <f>금월!AF103-전월!AF103</f>
        <v>0</v>
      </c>
      <c r="AG103" s="207">
        <f>금월!AG103-전월!AG103</f>
        <v>0</v>
      </c>
      <c r="AH103" s="207">
        <f>금월!AH103-전월!AH103</f>
        <v>0</v>
      </c>
      <c r="AI103" s="16">
        <f>금월!AI103-전월!AI103</f>
        <v>0</v>
      </c>
      <c r="AJ103" s="16">
        <f>금월!AJ103-전월!AJ103</f>
        <v>0</v>
      </c>
      <c r="AK103" s="16">
        <f>금월!AK103-전월!AK103</f>
        <v>0</v>
      </c>
      <c r="AL103" s="16">
        <f>금월!AL103-전월!AL103</f>
        <v>0</v>
      </c>
      <c r="AM103" s="16">
        <f>금월!AM103-전월!AM103</f>
        <v>0</v>
      </c>
      <c r="AN103" s="16">
        <f>금월!AN103-전월!AN103</f>
        <v>0</v>
      </c>
      <c r="AO103" s="16">
        <f>금월!AO103-전월!AO103</f>
        <v>0</v>
      </c>
      <c r="AP103" s="16">
        <f>금월!AP103-전월!AP103</f>
        <v>0</v>
      </c>
      <c r="AQ103" s="16">
        <f>금월!AQ103-전월!AQ103</f>
        <v>0</v>
      </c>
      <c r="AR103" s="16">
        <f>금월!AR103-전월!AR103</f>
        <v>0</v>
      </c>
      <c r="AS103" s="16">
        <f>금월!AS103-전월!AS103</f>
        <v>0</v>
      </c>
      <c r="AT103" s="16">
        <f>금월!AT103-전월!AT103</f>
        <v>0</v>
      </c>
      <c r="AU103" s="16">
        <f>금월!AU103-전월!AU103</f>
        <v>0</v>
      </c>
      <c r="AV103" s="16">
        <f>금월!AV103-전월!AV103</f>
        <v>0</v>
      </c>
      <c r="AW103" s="16">
        <f>금월!AW103-전월!AW103</f>
        <v>0</v>
      </c>
      <c r="AX103" s="16">
        <f>금월!AX103-전월!AX103</f>
        <v>0</v>
      </c>
      <c r="AY103" s="16">
        <f>금월!AY103-전월!AY103</f>
        <v>0</v>
      </c>
      <c r="AZ103" s="16">
        <f>금월!AZ103-전월!AZ103</f>
        <v>0</v>
      </c>
      <c r="BA103" s="16">
        <f>금월!BA103-전월!BA103</f>
        <v>0</v>
      </c>
      <c r="BB103" s="16">
        <f>금월!BB103-전월!BB103</f>
        <v>0</v>
      </c>
      <c r="BC103" s="16">
        <f>금월!BC103-전월!BC103</f>
        <v>0</v>
      </c>
      <c r="BD103" s="16">
        <f>금월!BD103-전월!BD103</f>
        <v>0</v>
      </c>
      <c r="BE103" s="16">
        <f>금월!BE103-전월!BE103</f>
        <v>0</v>
      </c>
      <c r="BF103" s="16">
        <f>금월!BF103-전월!BF103</f>
        <v>0</v>
      </c>
      <c r="BG103" s="16">
        <f>금월!BG103-전월!BG103</f>
        <v>0</v>
      </c>
      <c r="BH103" s="16">
        <f>금월!BH103-전월!BH103</f>
        <v>0</v>
      </c>
      <c r="BI103" s="16">
        <f>금월!BI103-전월!BI103</f>
        <v>0</v>
      </c>
    </row>
    <row r="104" spans="1:61" s="112" customFormat="1">
      <c r="A104" s="398"/>
      <c r="B104" s="395" t="s">
        <v>306</v>
      </c>
      <c r="C104" s="121" t="s">
        <v>307</v>
      </c>
      <c r="D104" s="101" t="s">
        <v>307</v>
      </c>
      <c r="E104" s="123">
        <f t="shared" si="36"/>
        <v>0</v>
      </c>
      <c r="F104" s="16">
        <f>금월!F104-전월!F104</f>
        <v>0</v>
      </c>
      <c r="G104" s="16">
        <f>금월!G104-전월!G104</f>
        <v>0</v>
      </c>
      <c r="H104" s="16">
        <f>금월!H104-전월!H104</f>
        <v>0</v>
      </c>
      <c r="I104" s="16">
        <f>금월!I104-전월!I104</f>
        <v>0</v>
      </c>
      <c r="J104" s="16">
        <f>금월!J104-전월!J104</f>
        <v>0</v>
      </c>
      <c r="K104" s="16">
        <f>금월!K104-전월!K104</f>
        <v>0</v>
      </c>
      <c r="L104" s="16">
        <f>금월!L104-전월!L104</f>
        <v>0</v>
      </c>
      <c r="M104" s="16">
        <f>금월!M104-전월!M104</f>
        <v>0</v>
      </c>
      <c r="N104" s="16">
        <f>금월!N104-전월!N104</f>
        <v>0</v>
      </c>
      <c r="O104" s="16">
        <f>금월!O104-전월!O104</f>
        <v>0</v>
      </c>
      <c r="P104" s="16">
        <f>금월!P104-전월!P104</f>
        <v>0</v>
      </c>
      <c r="Q104" s="16">
        <f>금월!Q104-전월!Q104</f>
        <v>0</v>
      </c>
      <c r="R104" s="16">
        <f>금월!R104-전월!R104</f>
        <v>0</v>
      </c>
      <c r="S104" s="16">
        <f>금월!S104-전월!S104</f>
        <v>0</v>
      </c>
      <c r="T104" s="16">
        <f>금월!T104-전월!T104</f>
        <v>0</v>
      </c>
      <c r="U104" s="16">
        <f>금월!U104-전월!U104</f>
        <v>0</v>
      </c>
      <c r="V104" s="16">
        <f>금월!V104-전월!V104</f>
        <v>0</v>
      </c>
      <c r="W104" s="16">
        <f>금월!W104-전월!W104</f>
        <v>0</v>
      </c>
      <c r="X104" s="16">
        <f>금월!X104-전월!X104</f>
        <v>0</v>
      </c>
      <c r="Y104" s="16">
        <f>금월!Y104-전월!Y104</f>
        <v>0</v>
      </c>
      <c r="Z104" s="16">
        <f>금월!Z104-전월!Z104</f>
        <v>0</v>
      </c>
      <c r="AA104" s="16">
        <f>금월!AA104-전월!AA104</f>
        <v>0</v>
      </c>
      <c r="AB104" s="16">
        <f>금월!AB104-전월!AB104</f>
        <v>0</v>
      </c>
      <c r="AC104" s="16">
        <f>금월!AC104-전월!AC104</f>
        <v>0</v>
      </c>
      <c r="AD104" s="16">
        <f>금월!AD104-전월!AD104</f>
        <v>0</v>
      </c>
      <c r="AE104" s="16">
        <f>금월!AE104-전월!AE104</f>
        <v>0</v>
      </c>
      <c r="AF104" s="16">
        <f>금월!AF104-전월!AF104</f>
        <v>0</v>
      </c>
      <c r="AG104" s="207">
        <f>금월!AG104-전월!AG104</f>
        <v>0</v>
      </c>
      <c r="AH104" s="207">
        <f>금월!AH104-전월!AH104</f>
        <v>0</v>
      </c>
      <c r="AI104" s="16">
        <f>금월!AI104-전월!AI104</f>
        <v>0</v>
      </c>
      <c r="AJ104" s="16">
        <f>금월!AJ104-전월!AJ104</f>
        <v>0</v>
      </c>
      <c r="AK104" s="16">
        <f>금월!AK104-전월!AK104</f>
        <v>0</v>
      </c>
      <c r="AL104" s="16">
        <f>금월!AL104-전월!AL104</f>
        <v>0</v>
      </c>
      <c r="AM104" s="16">
        <f>금월!AM104-전월!AM104</f>
        <v>0</v>
      </c>
      <c r="AN104" s="16">
        <f>금월!AN104-전월!AN104</f>
        <v>0</v>
      </c>
      <c r="AO104" s="16">
        <f>금월!AO104-전월!AO104</f>
        <v>0</v>
      </c>
      <c r="AP104" s="16">
        <f>금월!AP104-전월!AP104</f>
        <v>0</v>
      </c>
      <c r="AQ104" s="16">
        <f>금월!AQ104-전월!AQ104</f>
        <v>0</v>
      </c>
      <c r="AR104" s="16">
        <f>금월!AR104-전월!AR104</f>
        <v>0</v>
      </c>
      <c r="AS104" s="16">
        <f>금월!AS104-전월!AS104</f>
        <v>0</v>
      </c>
      <c r="AT104" s="16">
        <f>금월!AT104-전월!AT104</f>
        <v>0</v>
      </c>
      <c r="AU104" s="16">
        <f>금월!AU104-전월!AU104</f>
        <v>0</v>
      </c>
      <c r="AV104" s="16">
        <f>금월!AV104-전월!AV104</f>
        <v>0</v>
      </c>
      <c r="AW104" s="16">
        <f>금월!AW104-전월!AW104</f>
        <v>0</v>
      </c>
      <c r="AX104" s="16">
        <f>금월!AX104-전월!AX104</f>
        <v>0</v>
      </c>
      <c r="AY104" s="16">
        <f>금월!AY104-전월!AY104</f>
        <v>0</v>
      </c>
      <c r="AZ104" s="16">
        <f>금월!AZ104-전월!AZ104</f>
        <v>0</v>
      </c>
      <c r="BA104" s="16">
        <f>금월!BA104-전월!BA104</f>
        <v>0</v>
      </c>
      <c r="BB104" s="16">
        <f>금월!BB104-전월!BB104</f>
        <v>0</v>
      </c>
      <c r="BC104" s="16">
        <f>금월!BC104-전월!BC104</f>
        <v>0</v>
      </c>
      <c r="BD104" s="16">
        <f>금월!BD104-전월!BD104</f>
        <v>0</v>
      </c>
      <c r="BE104" s="16">
        <f>금월!BE104-전월!BE104</f>
        <v>0</v>
      </c>
      <c r="BF104" s="16">
        <f>금월!BF104-전월!BF104</f>
        <v>0</v>
      </c>
      <c r="BG104" s="16">
        <f>금월!BG104-전월!BG104</f>
        <v>0</v>
      </c>
      <c r="BH104" s="16">
        <f>금월!BH104-전월!BH104</f>
        <v>0</v>
      </c>
      <c r="BI104" s="16">
        <f>금월!BI104-전월!BI104</f>
        <v>0</v>
      </c>
    </row>
    <row r="105" spans="1:61" s="112" customFormat="1">
      <c r="A105" s="398"/>
      <c r="B105" s="401"/>
      <c r="C105" s="395" t="s">
        <v>308</v>
      </c>
      <c r="D105" s="101" t="s">
        <v>309</v>
      </c>
      <c r="E105" s="123">
        <f t="shared" si="36"/>
        <v>0</v>
      </c>
      <c r="F105" s="16">
        <f>금월!F105-전월!F105</f>
        <v>0</v>
      </c>
      <c r="G105" s="16">
        <f>금월!G105-전월!G105</f>
        <v>0</v>
      </c>
      <c r="H105" s="16">
        <f>금월!H105-전월!H105</f>
        <v>0</v>
      </c>
      <c r="I105" s="16">
        <f>금월!I105-전월!I105</f>
        <v>0</v>
      </c>
      <c r="J105" s="16">
        <f>금월!J105-전월!J105</f>
        <v>0</v>
      </c>
      <c r="K105" s="16">
        <f>금월!K105-전월!K105</f>
        <v>0</v>
      </c>
      <c r="L105" s="16">
        <f>금월!L105-전월!L105</f>
        <v>0</v>
      </c>
      <c r="M105" s="16">
        <f>금월!M105-전월!M105</f>
        <v>0</v>
      </c>
      <c r="N105" s="16">
        <f>금월!N105-전월!N105</f>
        <v>0</v>
      </c>
      <c r="O105" s="16">
        <f>금월!O105-전월!O105</f>
        <v>0</v>
      </c>
      <c r="P105" s="16">
        <f>금월!P105-전월!P105</f>
        <v>0</v>
      </c>
      <c r="Q105" s="16">
        <f>금월!Q105-전월!Q105</f>
        <v>0</v>
      </c>
      <c r="R105" s="16">
        <f>금월!R105-전월!R105</f>
        <v>0</v>
      </c>
      <c r="S105" s="16">
        <f>금월!S105-전월!S105</f>
        <v>0</v>
      </c>
      <c r="T105" s="16">
        <f>금월!T105-전월!T105</f>
        <v>0</v>
      </c>
      <c r="U105" s="16">
        <f>금월!U105-전월!U105</f>
        <v>0</v>
      </c>
      <c r="V105" s="16">
        <f>금월!V105-전월!V105</f>
        <v>0</v>
      </c>
      <c r="W105" s="16">
        <f>금월!W105-전월!W105</f>
        <v>0</v>
      </c>
      <c r="X105" s="16">
        <f>금월!X105-전월!X105</f>
        <v>0</v>
      </c>
      <c r="Y105" s="16">
        <f>금월!Y105-전월!Y105</f>
        <v>0</v>
      </c>
      <c r="Z105" s="16">
        <f>금월!Z105-전월!Z105</f>
        <v>0</v>
      </c>
      <c r="AA105" s="16">
        <f>금월!AA105-전월!AA105</f>
        <v>0</v>
      </c>
      <c r="AB105" s="16">
        <f>금월!AB105-전월!AB105</f>
        <v>0</v>
      </c>
      <c r="AC105" s="16">
        <f>금월!AC105-전월!AC105</f>
        <v>0</v>
      </c>
      <c r="AD105" s="16">
        <f>금월!AD105-전월!AD105</f>
        <v>0</v>
      </c>
      <c r="AE105" s="16">
        <f>금월!AE105-전월!AE105</f>
        <v>0</v>
      </c>
      <c r="AF105" s="16">
        <f>금월!AF105-전월!AF105</f>
        <v>0</v>
      </c>
      <c r="AG105" s="207">
        <f>금월!AG105-전월!AG105</f>
        <v>0</v>
      </c>
      <c r="AH105" s="207">
        <f>금월!AH105-전월!AH105</f>
        <v>0</v>
      </c>
      <c r="AI105" s="16">
        <f>금월!AI105-전월!AI105</f>
        <v>0</v>
      </c>
      <c r="AJ105" s="16">
        <f>금월!AJ105-전월!AJ105</f>
        <v>0</v>
      </c>
      <c r="AK105" s="16">
        <f>금월!AK105-전월!AK105</f>
        <v>0</v>
      </c>
      <c r="AL105" s="16">
        <f>금월!AL105-전월!AL105</f>
        <v>0</v>
      </c>
      <c r="AM105" s="16">
        <f>금월!AM105-전월!AM105</f>
        <v>0</v>
      </c>
      <c r="AN105" s="16">
        <f>금월!AN105-전월!AN105</f>
        <v>0</v>
      </c>
      <c r="AO105" s="16">
        <f>금월!AO105-전월!AO105</f>
        <v>0</v>
      </c>
      <c r="AP105" s="16">
        <f>금월!AP105-전월!AP105</f>
        <v>0</v>
      </c>
      <c r="AQ105" s="16">
        <f>금월!AQ105-전월!AQ105</f>
        <v>0</v>
      </c>
      <c r="AR105" s="16">
        <f>금월!AR105-전월!AR105</f>
        <v>0</v>
      </c>
      <c r="AS105" s="16">
        <f>금월!AS105-전월!AS105</f>
        <v>0</v>
      </c>
      <c r="AT105" s="16">
        <f>금월!AT105-전월!AT105</f>
        <v>0</v>
      </c>
      <c r="AU105" s="16">
        <f>금월!AU105-전월!AU105</f>
        <v>0</v>
      </c>
      <c r="AV105" s="16">
        <f>금월!AV105-전월!AV105</f>
        <v>0</v>
      </c>
      <c r="AW105" s="16">
        <f>금월!AW105-전월!AW105</f>
        <v>0</v>
      </c>
      <c r="AX105" s="16">
        <f>금월!AX105-전월!AX105</f>
        <v>0</v>
      </c>
      <c r="AY105" s="16">
        <f>금월!AY105-전월!AY105</f>
        <v>0</v>
      </c>
      <c r="AZ105" s="16">
        <f>금월!AZ105-전월!AZ105</f>
        <v>0</v>
      </c>
      <c r="BA105" s="16">
        <f>금월!BA105-전월!BA105</f>
        <v>0</v>
      </c>
      <c r="BB105" s="16">
        <f>금월!BB105-전월!BB105</f>
        <v>0</v>
      </c>
      <c r="BC105" s="16">
        <f>금월!BC105-전월!BC105</f>
        <v>0</v>
      </c>
      <c r="BD105" s="16">
        <f>금월!BD105-전월!BD105</f>
        <v>0</v>
      </c>
      <c r="BE105" s="16">
        <f>금월!BE105-전월!BE105</f>
        <v>0</v>
      </c>
      <c r="BF105" s="16">
        <f>금월!BF105-전월!BF105</f>
        <v>0</v>
      </c>
      <c r="BG105" s="16">
        <f>금월!BG105-전월!BG105</f>
        <v>0</v>
      </c>
      <c r="BH105" s="16">
        <f>금월!BH105-전월!BH105</f>
        <v>0</v>
      </c>
      <c r="BI105" s="16">
        <f>금월!BI105-전월!BI105</f>
        <v>0</v>
      </c>
    </row>
    <row r="106" spans="1:61" s="112" customFormat="1">
      <c r="A106" s="398"/>
      <c r="B106" s="401"/>
      <c r="C106" s="401"/>
      <c r="D106" s="101" t="s">
        <v>310</v>
      </c>
      <c r="E106" s="123">
        <f t="shared" si="36"/>
        <v>0</v>
      </c>
      <c r="F106" s="16">
        <f>금월!F106-전월!F106</f>
        <v>0</v>
      </c>
      <c r="G106" s="16">
        <f>금월!G106-전월!G106</f>
        <v>0</v>
      </c>
      <c r="H106" s="16">
        <f>금월!H106-전월!H106</f>
        <v>0</v>
      </c>
      <c r="I106" s="16">
        <f>금월!I106-전월!I106</f>
        <v>0</v>
      </c>
      <c r="J106" s="16">
        <f>금월!J106-전월!J106</f>
        <v>0</v>
      </c>
      <c r="K106" s="16">
        <f>금월!K106-전월!K106</f>
        <v>0</v>
      </c>
      <c r="L106" s="16">
        <f>금월!L106-전월!L106</f>
        <v>0</v>
      </c>
      <c r="M106" s="16">
        <f>금월!M106-전월!M106</f>
        <v>0</v>
      </c>
      <c r="N106" s="16">
        <f>금월!N106-전월!N106</f>
        <v>0</v>
      </c>
      <c r="O106" s="16">
        <f>금월!O106-전월!O106</f>
        <v>0</v>
      </c>
      <c r="P106" s="16">
        <f>금월!P106-전월!P106</f>
        <v>0</v>
      </c>
      <c r="Q106" s="16">
        <f>금월!Q106-전월!Q106</f>
        <v>0</v>
      </c>
      <c r="R106" s="16">
        <f>금월!R106-전월!R106</f>
        <v>0</v>
      </c>
      <c r="S106" s="16">
        <f>금월!S106-전월!S106</f>
        <v>0</v>
      </c>
      <c r="T106" s="16">
        <f>금월!T106-전월!T106</f>
        <v>0</v>
      </c>
      <c r="U106" s="16">
        <f>금월!U106-전월!U106</f>
        <v>0</v>
      </c>
      <c r="V106" s="16">
        <f>금월!V106-전월!V106</f>
        <v>0</v>
      </c>
      <c r="W106" s="16">
        <f>금월!W106-전월!W106</f>
        <v>0</v>
      </c>
      <c r="X106" s="16">
        <f>금월!X106-전월!X106</f>
        <v>0</v>
      </c>
      <c r="Y106" s="16">
        <f>금월!Y106-전월!Y106</f>
        <v>0</v>
      </c>
      <c r="Z106" s="16">
        <f>금월!Z106-전월!Z106</f>
        <v>0</v>
      </c>
      <c r="AA106" s="16">
        <f>금월!AA106-전월!AA106</f>
        <v>0</v>
      </c>
      <c r="AB106" s="16">
        <f>금월!AB106-전월!AB106</f>
        <v>0</v>
      </c>
      <c r="AC106" s="16">
        <f>금월!AC106-전월!AC106</f>
        <v>0</v>
      </c>
      <c r="AD106" s="16">
        <f>금월!AD106-전월!AD106</f>
        <v>0</v>
      </c>
      <c r="AE106" s="16">
        <f>금월!AE106-전월!AE106</f>
        <v>0</v>
      </c>
      <c r="AF106" s="16">
        <f>금월!AF106-전월!AF106</f>
        <v>0</v>
      </c>
      <c r="AG106" s="207">
        <f>금월!AG106-전월!AG106</f>
        <v>0</v>
      </c>
      <c r="AH106" s="207">
        <f>금월!AH106-전월!AH106</f>
        <v>0</v>
      </c>
      <c r="AI106" s="16">
        <f>금월!AI106-전월!AI106</f>
        <v>0</v>
      </c>
      <c r="AJ106" s="16">
        <f>금월!AJ106-전월!AJ106</f>
        <v>0</v>
      </c>
      <c r="AK106" s="16">
        <f>금월!AK106-전월!AK106</f>
        <v>0</v>
      </c>
      <c r="AL106" s="16">
        <f>금월!AL106-전월!AL106</f>
        <v>0</v>
      </c>
      <c r="AM106" s="16">
        <f>금월!AM106-전월!AM106</f>
        <v>0</v>
      </c>
      <c r="AN106" s="16">
        <f>금월!AN106-전월!AN106</f>
        <v>0</v>
      </c>
      <c r="AO106" s="16">
        <f>금월!AO106-전월!AO106</f>
        <v>0</v>
      </c>
      <c r="AP106" s="16">
        <f>금월!AP106-전월!AP106</f>
        <v>0</v>
      </c>
      <c r="AQ106" s="16">
        <f>금월!AQ106-전월!AQ106</f>
        <v>0</v>
      </c>
      <c r="AR106" s="16">
        <f>금월!AR106-전월!AR106</f>
        <v>0</v>
      </c>
      <c r="AS106" s="16">
        <f>금월!AS106-전월!AS106</f>
        <v>0</v>
      </c>
      <c r="AT106" s="16">
        <f>금월!AT106-전월!AT106</f>
        <v>0</v>
      </c>
      <c r="AU106" s="16">
        <f>금월!AU106-전월!AU106</f>
        <v>0</v>
      </c>
      <c r="AV106" s="16">
        <f>금월!AV106-전월!AV106</f>
        <v>0</v>
      </c>
      <c r="AW106" s="16">
        <f>금월!AW106-전월!AW106</f>
        <v>0</v>
      </c>
      <c r="AX106" s="16">
        <f>금월!AX106-전월!AX106</f>
        <v>0</v>
      </c>
      <c r="AY106" s="16">
        <f>금월!AY106-전월!AY106</f>
        <v>0</v>
      </c>
      <c r="AZ106" s="16">
        <f>금월!AZ106-전월!AZ106</f>
        <v>0</v>
      </c>
      <c r="BA106" s="16">
        <f>금월!BA106-전월!BA106</f>
        <v>0</v>
      </c>
      <c r="BB106" s="16">
        <f>금월!BB106-전월!BB106</f>
        <v>0</v>
      </c>
      <c r="BC106" s="16">
        <f>금월!BC106-전월!BC106</f>
        <v>0</v>
      </c>
      <c r="BD106" s="16">
        <f>금월!BD106-전월!BD106</f>
        <v>0</v>
      </c>
      <c r="BE106" s="16">
        <f>금월!BE106-전월!BE106</f>
        <v>0</v>
      </c>
      <c r="BF106" s="16">
        <f>금월!BF106-전월!BF106</f>
        <v>0</v>
      </c>
      <c r="BG106" s="16">
        <f>금월!BG106-전월!BG106</f>
        <v>0</v>
      </c>
      <c r="BH106" s="16">
        <f>금월!BH106-전월!BH106</f>
        <v>0</v>
      </c>
      <c r="BI106" s="16">
        <f>금월!BI106-전월!BI106</f>
        <v>0</v>
      </c>
    </row>
    <row r="107" spans="1:61" s="112" customFormat="1">
      <c r="A107" s="398"/>
      <c r="B107" s="401"/>
      <c r="C107" s="401"/>
      <c r="D107" s="101" t="s">
        <v>311</v>
      </c>
      <c r="E107" s="123">
        <f t="shared" si="36"/>
        <v>0</v>
      </c>
      <c r="F107" s="16">
        <f>금월!F107-전월!F107</f>
        <v>0</v>
      </c>
      <c r="G107" s="16">
        <f>금월!G107-전월!G107</f>
        <v>0</v>
      </c>
      <c r="H107" s="16">
        <f>금월!H107-전월!H107</f>
        <v>0</v>
      </c>
      <c r="I107" s="16">
        <f>금월!I107-전월!I107</f>
        <v>0</v>
      </c>
      <c r="J107" s="16">
        <f>금월!J107-전월!J107</f>
        <v>0</v>
      </c>
      <c r="K107" s="16">
        <f>금월!K107-전월!K107</f>
        <v>0</v>
      </c>
      <c r="L107" s="16">
        <f>금월!L107-전월!L107</f>
        <v>0</v>
      </c>
      <c r="M107" s="16">
        <f>금월!M107-전월!M107</f>
        <v>0</v>
      </c>
      <c r="N107" s="16">
        <f>금월!N107-전월!N107</f>
        <v>0</v>
      </c>
      <c r="O107" s="16">
        <f>금월!O107-전월!O107</f>
        <v>0</v>
      </c>
      <c r="P107" s="16">
        <f>금월!P107-전월!P107</f>
        <v>0</v>
      </c>
      <c r="Q107" s="16">
        <f>금월!Q107-전월!Q107</f>
        <v>0</v>
      </c>
      <c r="R107" s="16">
        <f>금월!R107-전월!R107</f>
        <v>0</v>
      </c>
      <c r="S107" s="16">
        <f>금월!S107-전월!S107</f>
        <v>0</v>
      </c>
      <c r="T107" s="16">
        <f>금월!T107-전월!T107</f>
        <v>0</v>
      </c>
      <c r="U107" s="16">
        <f>금월!U107-전월!U107</f>
        <v>0</v>
      </c>
      <c r="V107" s="16">
        <f>금월!V107-전월!V107</f>
        <v>0</v>
      </c>
      <c r="W107" s="16">
        <f>금월!W107-전월!W107</f>
        <v>0</v>
      </c>
      <c r="X107" s="16">
        <f>금월!X107-전월!X107</f>
        <v>0</v>
      </c>
      <c r="Y107" s="16">
        <f>금월!Y107-전월!Y107</f>
        <v>0</v>
      </c>
      <c r="Z107" s="16">
        <f>금월!Z107-전월!Z107</f>
        <v>0</v>
      </c>
      <c r="AA107" s="16">
        <f>금월!AA107-전월!AA107</f>
        <v>0</v>
      </c>
      <c r="AB107" s="16">
        <f>금월!AB107-전월!AB107</f>
        <v>0</v>
      </c>
      <c r="AC107" s="16">
        <f>금월!AC107-전월!AC107</f>
        <v>0</v>
      </c>
      <c r="AD107" s="16">
        <f>금월!AD107-전월!AD107</f>
        <v>0</v>
      </c>
      <c r="AE107" s="16">
        <f>금월!AE107-전월!AE107</f>
        <v>0</v>
      </c>
      <c r="AF107" s="16">
        <f>금월!AF107-전월!AF107</f>
        <v>0</v>
      </c>
      <c r="AG107" s="207">
        <f>금월!AG107-전월!AG107</f>
        <v>0</v>
      </c>
      <c r="AH107" s="207">
        <f>금월!AH107-전월!AH107</f>
        <v>0</v>
      </c>
      <c r="AI107" s="16">
        <f>금월!AI107-전월!AI107</f>
        <v>0</v>
      </c>
      <c r="AJ107" s="16">
        <f>금월!AJ107-전월!AJ107</f>
        <v>0</v>
      </c>
      <c r="AK107" s="16">
        <f>금월!AK107-전월!AK107</f>
        <v>0</v>
      </c>
      <c r="AL107" s="16">
        <f>금월!AL107-전월!AL107</f>
        <v>0</v>
      </c>
      <c r="AM107" s="16">
        <f>금월!AM107-전월!AM107</f>
        <v>0</v>
      </c>
      <c r="AN107" s="16">
        <f>금월!AN107-전월!AN107</f>
        <v>0</v>
      </c>
      <c r="AO107" s="16">
        <f>금월!AO107-전월!AO107</f>
        <v>0</v>
      </c>
      <c r="AP107" s="16">
        <f>금월!AP107-전월!AP107</f>
        <v>0</v>
      </c>
      <c r="AQ107" s="16">
        <f>금월!AQ107-전월!AQ107</f>
        <v>0</v>
      </c>
      <c r="AR107" s="16">
        <f>금월!AR107-전월!AR107</f>
        <v>0</v>
      </c>
      <c r="AS107" s="16">
        <f>금월!AS107-전월!AS107</f>
        <v>0</v>
      </c>
      <c r="AT107" s="16">
        <f>금월!AT107-전월!AT107</f>
        <v>0</v>
      </c>
      <c r="AU107" s="16">
        <f>금월!AU107-전월!AU107</f>
        <v>0</v>
      </c>
      <c r="AV107" s="16">
        <f>금월!AV107-전월!AV107</f>
        <v>0</v>
      </c>
      <c r="AW107" s="16">
        <f>금월!AW107-전월!AW107</f>
        <v>0</v>
      </c>
      <c r="AX107" s="16">
        <f>금월!AX107-전월!AX107</f>
        <v>0</v>
      </c>
      <c r="AY107" s="16">
        <f>금월!AY107-전월!AY107</f>
        <v>0</v>
      </c>
      <c r="AZ107" s="16">
        <f>금월!AZ107-전월!AZ107</f>
        <v>0</v>
      </c>
      <c r="BA107" s="16">
        <f>금월!BA107-전월!BA107</f>
        <v>0</v>
      </c>
      <c r="BB107" s="16">
        <f>금월!BB107-전월!BB107</f>
        <v>0</v>
      </c>
      <c r="BC107" s="16">
        <f>금월!BC107-전월!BC107</f>
        <v>0</v>
      </c>
      <c r="BD107" s="16">
        <f>금월!BD107-전월!BD107</f>
        <v>0</v>
      </c>
      <c r="BE107" s="16">
        <f>금월!BE107-전월!BE107</f>
        <v>0</v>
      </c>
      <c r="BF107" s="16">
        <f>금월!BF107-전월!BF107</f>
        <v>0</v>
      </c>
      <c r="BG107" s="16">
        <f>금월!BG107-전월!BG107</f>
        <v>0</v>
      </c>
      <c r="BH107" s="16">
        <f>금월!BH107-전월!BH107</f>
        <v>0</v>
      </c>
      <c r="BI107" s="16">
        <f>금월!BI107-전월!BI107</f>
        <v>0</v>
      </c>
    </row>
    <row r="108" spans="1:61" s="112" customFormat="1">
      <c r="A108" s="398"/>
      <c r="B108" s="401"/>
      <c r="C108" s="396"/>
      <c r="D108" s="101" t="s">
        <v>312</v>
      </c>
      <c r="E108" s="123">
        <f t="shared" si="36"/>
        <v>0</v>
      </c>
      <c r="F108" s="16">
        <f>금월!F108-전월!F108</f>
        <v>0</v>
      </c>
      <c r="G108" s="16">
        <f>금월!G108-전월!G108</f>
        <v>0</v>
      </c>
      <c r="H108" s="16">
        <f>금월!H108-전월!H108</f>
        <v>0</v>
      </c>
      <c r="I108" s="16">
        <f>금월!I108-전월!I108</f>
        <v>0</v>
      </c>
      <c r="J108" s="16">
        <f>금월!J108-전월!J108</f>
        <v>0</v>
      </c>
      <c r="K108" s="16">
        <f>금월!K108-전월!K108</f>
        <v>0</v>
      </c>
      <c r="L108" s="16">
        <f>금월!L108-전월!L108</f>
        <v>0</v>
      </c>
      <c r="M108" s="16">
        <f>금월!M108-전월!M108</f>
        <v>0</v>
      </c>
      <c r="N108" s="16">
        <f>금월!N108-전월!N108</f>
        <v>0</v>
      </c>
      <c r="O108" s="16">
        <f>금월!O108-전월!O108</f>
        <v>0</v>
      </c>
      <c r="P108" s="16">
        <f>금월!P108-전월!P108</f>
        <v>0</v>
      </c>
      <c r="Q108" s="16">
        <f>금월!Q108-전월!Q108</f>
        <v>0</v>
      </c>
      <c r="R108" s="16">
        <f>금월!R108-전월!R108</f>
        <v>0</v>
      </c>
      <c r="S108" s="16">
        <f>금월!S108-전월!S108</f>
        <v>0</v>
      </c>
      <c r="T108" s="16">
        <f>금월!T108-전월!T108</f>
        <v>0</v>
      </c>
      <c r="U108" s="16">
        <f>금월!U108-전월!U108</f>
        <v>0</v>
      </c>
      <c r="V108" s="16">
        <f>금월!V108-전월!V108</f>
        <v>0</v>
      </c>
      <c r="W108" s="16">
        <f>금월!W108-전월!W108</f>
        <v>0</v>
      </c>
      <c r="X108" s="16">
        <f>금월!X108-전월!X108</f>
        <v>0</v>
      </c>
      <c r="Y108" s="16">
        <f>금월!Y108-전월!Y108</f>
        <v>0</v>
      </c>
      <c r="Z108" s="16">
        <f>금월!Z108-전월!Z108</f>
        <v>0</v>
      </c>
      <c r="AA108" s="16">
        <f>금월!AA108-전월!AA108</f>
        <v>0</v>
      </c>
      <c r="AB108" s="16">
        <f>금월!AB108-전월!AB108</f>
        <v>0</v>
      </c>
      <c r="AC108" s="16">
        <f>금월!AC108-전월!AC108</f>
        <v>0</v>
      </c>
      <c r="AD108" s="16">
        <f>금월!AD108-전월!AD108</f>
        <v>0</v>
      </c>
      <c r="AE108" s="16">
        <f>금월!AE108-전월!AE108</f>
        <v>0</v>
      </c>
      <c r="AF108" s="16">
        <f>금월!AF108-전월!AF108</f>
        <v>0</v>
      </c>
      <c r="AG108" s="207">
        <f>금월!AG108-전월!AG108</f>
        <v>0</v>
      </c>
      <c r="AH108" s="207">
        <f>금월!AH108-전월!AH108</f>
        <v>0</v>
      </c>
      <c r="AI108" s="16">
        <f>금월!AI108-전월!AI108</f>
        <v>0</v>
      </c>
      <c r="AJ108" s="16">
        <f>금월!AJ108-전월!AJ108</f>
        <v>0</v>
      </c>
      <c r="AK108" s="16">
        <f>금월!AK108-전월!AK108</f>
        <v>0</v>
      </c>
      <c r="AL108" s="16">
        <f>금월!AL108-전월!AL108</f>
        <v>0</v>
      </c>
      <c r="AM108" s="16">
        <f>금월!AM108-전월!AM108</f>
        <v>0</v>
      </c>
      <c r="AN108" s="16">
        <f>금월!AN108-전월!AN108</f>
        <v>0</v>
      </c>
      <c r="AO108" s="16">
        <f>금월!AO108-전월!AO108</f>
        <v>0</v>
      </c>
      <c r="AP108" s="16">
        <f>금월!AP108-전월!AP108</f>
        <v>0</v>
      </c>
      <c r="AQ108" s="16">
        <f>금월!AQ108-전월!AQ108</f>
        <v>0</v>
      </c>
      <c r="AR108" s="16">
        <f>금월!AR108-전월!AR108</f>
        <v>0</v>
      </c>
      <c r="AS108" s="16">
        <f>금월!AS108-전월!AS108</f>
        <v>0</v>
      </c>
      <c r="AT108" s="16">
        <f>금월!AT108-전월!AT108</f>
        <v>0</v>
      </c>
      <c r="AU108" s="16">
        <f>금월!AU108-전월!AU108</f>
        <v>0</v>
      </c>
      <c r="AV108" s="16">
        <f>금월!AV108-전월!AV108</f>
        <v>0</v>
      </c>
      <c r="AW108" s="16">
        <f>금월!AW108-전월!AW108</f>
        <v>0</v>
      </c>
      <c r="AX108" s="16">
        <f>금월!AX108-전월!AX108</f>
        <v>0</v>
      </c>
      <c r="AY108" s="16">
        <f>금월!AY108-전월!AY108</f>
        <v>0</v>
      </c>
      <c r="AZ108" s="16">
        <f>금월!AZ108-전월!AZ108</f>
        <v>0</v>
      </c>
      <c r="BA108" s="16">
        <f>금월!BA108-전월!BA108</f>
        <v>0</v>
      </c>
      <c r="BB108" s="16">
        <f>금월!BB108-전월!BB108</f>
        <v>0</v>
      </c>
      <c r="BC108" s="16">
        <f>금월!BC108-전월!BC108</f>
        <v>0</v>
      </c>
      <c r="BD108" s="16">
        <f>금월!BD108-전월!BD108</f>
        <v>0</v>
      </c>
      <c r="BE108" s="16">
        <f>금월!BE108-전월!BE108</f>
        <v>0</v>
      </c>
      <c r="BF108" s="16">
        <f>금월!BF108-전월!BF108</f>
        <v>0</v>
      </c>
      <c r="BG108" s="16">
        <f>금월!BG108-전월!BG108</f>
        <v>0</v>
      </c>
      <c r="BH108" s="16">
        <f>금월!BH108-전월!BH108</f>
        <v>0</v>
      </c>
      <c r="BI108" s="16">
        <f>금월!BI108-전월!BI108</f>
        <v>0</v>
      </c>
    </row>
    <row r="109" spans="1:61" s="112" customFormat="1">
      <c r="A109" s="398"/>
      <c r="B109" s="401"/>
      <c r="C109" s="395" t="s">
        <v>313</v>
      </c>
      <c r="D109" s="101" t="s">
        <v>314</v>
      </c>
      <c r="E109" s="123">
        <f t="shared" si="36"/>
        <v>0</v>
      </c>
      <c r="F109" s="16">
        <f>금월!F109-전월!F109</f>
        <v>0</v>
      </c>
      <c r="G109" s="16">
        <f>금월!G109-전월!G109</f>
        <v>0</v>
      </c>
      <c r="H109" s="16">
        <f>금월!H109-전월!H109</f>
        <v>0</v>
      </c>
      <c r="I109" s="16">
        <f>금월!I109-전월!I109</f>
        <v>0</v>
      </c>
      <c r="J109" s="16">
        <f>금월!J109-전월!J109</f>
        <v>0</v>
      </c>
      <c r="K109" s="16">
        <f>금월!K109-전월!K109</f>
        <v>0</v>
      </c>
      <c r="L109" s="16">
        <f>금월!L109-전월!L109</f>
        <v>0</v>
      </c>
      <c r="M109" s="16">
        <f>금월!M109-전월!M109</f>
        <v>0</v>
      </c>
      <c r="N109" s="16">
        <f>금월!N109-전월!N109</f>
        <v>0</v>
      </c>
      <c r="O109" s="16">
        <f>금월!O109-전월!O109</f>
        <v>0</v>
      </c>
      <c r="P109" s="16">
        <f>금월!P109-전월!P109</f>
        <v>0</v>
      </c>
      <c r="Q109" s="16">
        <f>금월!Q109-전월!Q109</f>
        <v>0</v>
      </c>
      <c r="R109" s="16">
        <f>금월!R109-전월!R109</f>
        <v>0</v>
      </c>
      <c r="S109" s="16">
        <f>금월!S109-전월!S109</f>
        <v>0</v>
      </c>
      <c r="T109" s="16">
        <f>금월!T109-전월!T109</f>
        <v>0</v>
      </c>
      <c r="U109" s="16">
        <f>금월!U109-전월!U109</f>
        <v>0</v>
      </c>
      <c r="V109" s="16">
        <f>금월!V109-전월!V109</f>
        <v>0</v>
      </c>
      <c r="W109" s="16">
        <f>금월!W109-전월!W109</f>
        <v>0</v>
      </c>
      <c r="X109" s="16">
        <f>금월!X109-전월!X109</f>
        <v>0</v>
      </c>
      <c r="Y109" s="16">
        <f>금월!Y109-전월!Y109</f>
        <v>0</v>
      </c>
      <c r="Z109" s="16">
        <f>금월!Z109-전월!Z109</f>
        <v>0</v>
      </c>
      <c r="AA109" s="16">
        <f>금월!AA109-전월!AA109</f>
        <v>0</v>
      </c>
      <c r="AB109" s="16">
        <f>금월!AB109-전월!AB109</f>
        <v>0</v>
      </c>
      <c r="AC109" s="16">
        <f>금월!AC109-전월!AC109</f>
        <v>0</v>
      </c>
      <c r="AD109" s="16">
        <f>금월!AD109-전월!AD109</f>
        <v>0</v>
      </c>
      <c r="AE109" s="16">
        <f>금월!AE109-전월!AE109</f>
        <v>0</v>
      </c>
      <c r="AF109" s="16">
        <f>금월!AF109-전월!AF109</f>
        <v>0</v>
      </c>
      <c r="AG109" s="207">
        <f>금월!AG109-전월!AG109</f>
        <v>0</v>
      </c>
      <c r="AH109" s="207">
        <f>금월!AH109-전월!AH109</f>
        <v>0</v>
      </c>
      <c r="AI109" s="16">
        <f>금월!AI109-전월!AI109</f>
        <v>0</v>
      </c>
      <c r="AJ109" s="16">
        <f>금월!AJ109-전월!AJ109</f>
        <v>0</v>
      </c>
      <c r="AK109" s="16">
        <f>금월!AK109-전월!AK109</f>
        <v>0</v>
      </c>
      <c r="AL109" s="16">
        <f>금월!AL109-전월!AL109</f>
        <v>0</v>
      </c>
      <c r="AM109" s="16">
        <f>금월!AM109-전월!AM109</f>
        <v>0</v>
      </c>
      <c r="AN109" s="16">
        <f>금월!AN109-전월!AN109</f>
        <v>0</v>
      </c>
      <c r="AO109" s="16">
        <f>금월!AO109-전월!AO109</f>
        <v>0</v>
      </c>
      <c r="AP109" s="16">
        <f>금월!AP109-전월!AP109</f>
        <v>0</v>
      </c>
      <c r="AQ109" s="16">
        <f>금월!AQ109-전월!AQ109</f>
        <v>0</v>
      </c>
      <c r="AR109" s="16">
        <f>금월!AR109-전월!AR109</f>
        <v>0</v>
      </c>
      <c r="AS109" s="16">
        <f>금월!AS109-전월!AS109</f>
        <v>0</v>
      </c>
      <c r="AT109" s="16">
        <f>금월!AT109-전월!AT109</f>
        <v>0</v>
      </c>
      <c r="AU109" s="16">
        <f>금월!AU109-전월!AU109</f>
        <v>0</v>
      </c>
      <c r="AV109" s="16">
        <f>금월!AV109-전월!AV109</f>
        <v>0</v>
      </c>
      <c r="AW109" s="16">
        <f>금월!AW109-전월!AW109</f>
        <v>0</v>
      </c>
      <c r="AX109" s="16">
        <f>금월!AX109-전월!AX109</f>
        <v>0</v>
      </c>
      <c r="AY109" s="16">
        <f>금월!AY109-전월!AY109</f>
        <v>0</v>
      </c>
      <c r="AZ109" s="16">
        <f>금월!AZ109-전월!AZ109</f>
        <v>0</v>
      </c>
      <c r="BA109" s="16">
        <f>금월!BA109-전월!BA109</f>
        <v>0</v>
      </c>
      <c r="BB109" s="16">
        <f>금월!BB109-전월!BB109</f>
        <v>0</v>
      </c>
      <c r="BC109" s="16">
        <f>금월!BC109-전월!BC109</f>
        <v>0</v>
      </c>
      <c r="BD109" s="16">
        <f>금월!BD109-전월!BD109</f>
        <v>0</v>
      </c>
      <c r="BE109" s="16">
        <f>금월!BE109-전월!BE109</f>
        <v>0</v>
      </c>
      <c r="BF109" s="16">
        <f>금월!BF109-전월!BF109</f>
        <v>0</v>
      </c>
      <c r="BG109" s="16">
        <f>금월!BG109-전월!BG109</f>
        <v>0</v>
      </c>
      <c r="BH109" s="16">
        <f>금월!BH109-전월!BH109</f>
        <v>0</v>
      </c>
      <c r="BI109" s="16">
        <f>금월!BI109-전월!BI109</f>
        <v>0</v>
      </c>
    </row>
    <row r="110" spans="1:61" s="112" customFormat="1">
      <c r="A110" s="398"/>
      <c r="B110" s="401"/>
      <c r="C110" s="401"/>
      <c r="D110" s="101" t="s">
        <v>315</v>
      </c>
      <c r="E110" s="123">
        <f t="shared" si="36"/>
        <v>0</v>
      </c>
      <c r="F110" s="16">
        <f>금월!F110-전월!F110</f>
        <v>0</v>
      </c>
      <c r="G110" s="16">
        <f>금월!G110-전월!G110</f>
        <v>0</v>
      </c>
      <c r="H110" s="16">
        <f>금월!H110-전월!H110</f>
        <v>0</v>
      </c>
      <c r="I110" s="16">
        <f>금월!I110-전월!I110</f>
        <v>0</v>
      </c>
      <c r="J110" s="16">
        <f>금월!J110-전월!J110</f>
        <v>0</v>
      </c>
      <c r="K110" s="16">
        <f>금월!K110-전월!K110</f>
        <v>0</v>
      </c>
      <c r="L110" s="16">
        <f>금월!L110-전월!L110</f>
        <v>0</v>
      </c>
      <c r="M110" s="16">
        <f>금월!M110-전월!M110</f>
        <v>0</v>
      </c>
      <c r="N110" s="16">
        <f>금월!N110-전월!N110</f>
        <v>0</v>
      </c>
      <c r="O110" s="16">
        <f>금월!O110-전월!O110</f>
        <v>0</v>
      </c>
      <c r="P110" s="16">
        <f>금월!P110-전월!P110</f>
        <v>0</v>
      </c>
      <c r="Q110" s="16">
        <f>금월!Q110-전월!Q110</f>
        <v>0</v>
      </c>
      <c r="R110" s="16">
        <f>금월!R110-전월!R110</f>
        <v>0</v>
      </c>
      <c r="S110" s="16">
        <f>금월!S110-전월!S110</f>
        <v>0</v>
      </c>
      <c r="T110" s="16">
        <f>금월!T110-전월!T110</f>
        <v>0</v>
      </c>
      <c r="U110" s="16">
        <f>금월!U110-전월!U110</f>
        <v>0</v>
      </c>
      <c r="V110" s="16">
        <f>금월!V110-전월!V110</f>
        <v>0</v>
      </c>
      <c r="W110" s="16">
        <f>금월!W110-전월!W110</f>
        <v>0</v>
      </c>
      <c r="X110" s="16">
        <f>금월!X110-전월!X110</f>
        <v>0</v>
      </c>
      <c r="Y110" s="16">
        <f>금월!Y110-전월!Y110</f>
        <v>0</v>
      </c>
      <c r="Z110" s="16">
        <f>금월!Z110-전월!Z110</f>
        <v>0</v>
      </c>
      <c r="AA110" s="16">
        <f>금월!AA110-전월!AA110</f>
        <v>0</v>
      </c>
      <c r="AB110" s="16">
        <f>금월!AB110-전월!AB110</f>
        <v>0</v>
      </c>
      <c r="AC110" s="16">
        <f>금월!AC110-전월!AC110</f>
        <v>0</v>
      </c>
      <c r="AD110" s="16">
        <f>금월!AD110-전월!AD110</f>
        <v>0</v>
      </c>
      <c r="AE110" s="16">
        <f>금월!AE110-전월!AE110</f>
        <v>0</v>
      </c>
      <c r="AF110" s="16">
        <f>금월!AF110-전월!AF110</f>
        <v>0</v>
      </c>
      <c r="AG110" s="207">
        <f>금월!AG110-전월!AG110</f>
        <v>0</v>
      </c>
      <c r="AH110" s="207">
        <f>금월!AH110-전월!AH110</f>
        <v>0</v>
      </c>
      <c r="AI110" s="16">
        <f>금월!AI110-전월!AI110</f>
        <v>0</v>
      </c>
      <c r="AJ110" s="16">
        <f>금월!AJ110-전월!AJ110</f>
        <v>0</v>
      </c>
      <c r="AK110" s="16">
        <f>금월!AK110-전월!AK110</f>
        <v>0</v>
      </c>
      <c r="AL110" s="16">
        <f>금월!AL110-전월!AL110</f>
        <v>0</v>
      </c>
      <c r="AM110" s="16">
        <f>금월!AM110-전월!AM110</f>
        <v>0</v>
      </c>
      <c r="AN110" s="16">
        <f>금월!AN110-전월!AN110</f>
        <v>0</v>
      </c>
      <c r="AO110" s="16">
        <f>금월!AO110-전월!AO110</f>
        <v>0</v>
      </c>
      <c r="AP110" s="16">
        <f>금월!AP110-전월!AP110</f>
        <v>0</v>
      </c>
      <c r="AQ110" s="16">
        <f>금월!AQ110-전월!AQ110</f>
        <v>0</v>
      </c>
      <c r="AR110" s="16">
        <f>금월!AR110-전월!AR110</f>
        <v>0</v>
      </c>
      <c r="AS110" s="16">
        <f>금월!AS110-전월!AS110</f>
        <v>0</v>
      </c>
      <c r="AT110" s="16">
        <f>금월!AT110-전월!AT110</f>
        <v>0</v>
      </c>
      <c r="AU110" s="16">
        <f>금월!AU110-전월!AU110</f>
        <v>0</v>
      </c>
      <c r="AV110" s="16">
        <f>금월!AV110-전월!AV110</f>
        <v>0</v>
      </c>
      <c r="AW110" s="16">
        <f>금월!AW110-전월!AW110</f>
        <v>0</v>
      </c>
      <c r="AX110" s="16">
        <f>금월!AX110-전월!AX110</f>
        <v>0</v>
      </c>
      <c r="AY110" s="16">
        <f>금월!AY110-전월!AY110</f>
        <v>0</v>
      </c>
      <c r="AZ110" s="16">
        <f>금월!AZ110-전월!AZ110</f>
        <v>0</v>
      </c>
      <c r="BA110" s="16">
        <f>금월!BA110-전월!BA110</f>
        <v>0</v>
      </c>
      <c r="BB110" s="16">
        <f>금월!BB110-전월!BB110</f>
        <v>0</v>
      </c>
      <c r="BC110" s="16">
        <f>금월!BC110-전월!BC110</f>
        <v>0</v>
      </c>
      <c r="BD110" s="16">
        <f>금월!BD110-전월!BD110</f>
        <v>0</v>
      </c>
      <c r="BE110" s="16">
        <f>금월!BE110-전월!BE110</f>
        <v>0</v>
      </c>
      <c r="BF110" s="16">
        <f>금월!BF110-전월!BF110</f>
        <v>0</v>
      </c>
      <c r="BG110" s="16">
        <f>금월!BG110-전월!BG110</f>
        <v>0</v>
      </c>
      <c r="BH110" s="16">
        <f>금월!BH110-전월!BH110</f>
        <v>0</v>
      </c>
      <c r="BI110" s="16">
        <f>금월!BI110-전월!BI110</f>
        <v>0</v>
      </c>
    </row>
    <row r="111" spans="1:61" s="112" customFormat="1">
      <c r="A111" s="398"/>
      <c r="B111" s="401"/>
      <c r="C111" s="396"/>
      <c r="D111" s="101" t="s">
        <v>316</v>
      </c>
      <c r="E111" s="123">
        <f t="shared" si="36"/>
        <v>0</v>
      </c>
      <c r="F111" s="16">
        <f>금월!F111-전월!F111</f>
        <v>0</v>
      </c>
      <c r="G111" s="16">
        <f>금월!G111-전월!G111</f>
        <v>0</v>
      </c>
      <c r="H111" s="16">
        <f>금월!H111-전월!H111</f>
        <v>0</v>
      </c>
      <c r="I111" s="16">
        <f>금월!I111-전월!I111</f>
        <v>0</v>
      </c>
      <c r="J111" s="16">
        <f>금월!J111-전월!J111</f>
        <v>0</v>
      </c>
      <c r="K111" s="16">
        <f>금월!K111-전월!K111</f>
        <v>0</v>
      </c>
      <c r="L111" s="16">
        <f>금월!L111-전월!L111</f>
        <v>0</v>
      </c>
      <c r="M111" s="16">
        <f>금월!M111-전월!M111</f>
        <v>0</v>
      </c>
      <c r="N111" s="16">
        <f>금월!N111-전월!N111</f>
        <v>0</v>
      </c>
      <c r="O111" s="16">
        <f>금월!O111-전월!O111</f>
        <v>0</v>
      </c>
      <c r="P111" s="16">
        <f>금월!P111-전월!P111</f>
        <v>0</v>
      </c>
      <c r="Q111" s="16">
        <f>금월!Q111-전월!Q111</f>
        <v>0</v>
      </c>
      <c r="R111" s="16">
        <f>금월!R111-전월!R111</f>
        <v>0</v>
      </c>
      <c r="S111" s="16">
        <f>금월!S111-전월!S111</f>
        <v>0</v>
      </c>
      <c r="T111" s="16">
        <f>금월!T111-전월!T111</f>
        <v>0</v>
      </c>
      <c r="U111" s="16">
        <f>금월!U111-전월!U111</f>
        <v>0</v>
      </c>
      <c r="V111" s="16">
        <f>금월!V111-전월!V111</f>
        <v>0</v>
      </c>
      <c r="W111" s="16">
        <f>금월!W111-전월!W111</f>
        <v>0</v>
      </c>
      <c r="X111" s="16">
        <f>금월!X111-전월!X111</f>
        <v>0</v>
      </c>
      <c r="Y111" s="16">
        <f>금월!Y111-전월!Y111</f>
        <v>0</v>
      </c>
      <c r="Z111" s="16">
        <f>금월!Z111-전월!Z111</f>
        <v>0</v>
      </c>
      <c r="AA111" s="16">
        <f>금월!AA111-전월!AA111</f>
        <v>0</v>
      </c>
      <c r="AB111" s="16">
        <f>금월!AB111-전월!AB111</f>
        <v>0</v>
      </c>
      <c r="AC111" s="16">
        <f>금월!AC111-전월!AC111</f>
        <v>0</v>
      </c>
      <c r="AD111" s="16">
        <f>금월!AD111-전월!AD111</f>
        <v>0</v>
      </c>
      <c r="AE111" s="16">
        <f>금월!AE111-전월!AE111</f>
        <v>0</v>
      </c>
      <c r="AF111" s="16">
        <f>금월!AF111-전월!AF111</f>
        <v>0</v>
      </c>
      <c r="AG111" s="207">
        <f>금월!AG111-전월!AG111</f>
        <v>0</v>
      </c>
      <c r="AH111" s="207">
        <f>금월!AH111-전월!AH111</f>
        <v>0</v>
      </c>
      <c r="AI111" s="16">
        <f>금월!AI111-전월!AI111</f>
        <v>0</v>
      </c>
      <c r="AJ111" s="16">
        <f>금월!AJ111-전월!AJ111</f>
        <v>0</v>
      </c>
      <c r="AK111" s="16">
        <f>금월!AK111-전월!AK111</f>
        <v>0</v>
      </c>
      <c r="AL111" s="16">
        <f>금월!AL111-전월!AL111</f>
        <v>0</v>
      </c>
      <c r="AM111" s="16">
        <f>금월!AM111-전월!AM111</f>
        <v>0</v>
      </c>
      <c r="AN111" s="16">
        <f>금월!AN111-전월!AN111</f>
        <v>0</v>
      </c>
      <c r="AO111" s="16">
        <f>금월!AO111-전월!AO111</f>
        <v>0</v>
      </c>
      <c r="AP111" s="16">
        <f>금월!AP111-전월!AP111</f>
        <v>0</v>
      </c>
      <c r="AQ111" s="16">
        <f>금월!AQ111-전월!AQ111</f>
        <v>0</v>
      </c>
      <c r="AR111" s="16">
        <f>금월!AR111-전월!AR111</f>
        <v>0</v>
      </c>
      <c r="AS111" s="16">
        <f>금월!AS111-전월!AS111</f>
        <v>0</v>
      </c>
      <c r="AT111" s="16">
        <f>금월!AT111-전월!AT111</f>
        <v>0</v>
      </c>
      <c r="AU111" s="16">
        <f>금월!AU111-전월!AU111</f>
        <v>0</v>
      </c>
      <c r="AV111" s="16">
        <f>금월!AV111-전월!AV111</f>
        <v>0</v>
      </c>
      <c r="AW111" s="16">
        <f>금월!AW111-전월!AW111</f>
        <v>0</v>
      </c>
      <c r="AX111" s="16">
        <f>금월!AX111-전월!AX111</f>
        <v>0</v>
      </c>
      <c r="AY111" s="16">
        <f>금월!AY111-전월!AY111</f>
        <v>0</v>
      </c>
      <c r="AZ111" s="16">
        <f>금월!AZ111-전월!AZ111</f>
        <v>0</v>
      </c>
      <c r="BA111" s="16">
        <f>금월!BA111-전월!BA111</f>
        <v>0</v>
      </c>
      <c r="BB111" s="16">
        <f>금월!BB111-전월!BB111</f>
        <v>0</v>
      </c>
      <c r="BC111" s="16">
        <f>금월!BC111-전월!BC111</f>
        <v>0</v>
      </c>
      <c r="BD111" s="16">
        <f>금월!BD111-전월!BD111</f>
        <v>0</v>
      </c>
      <c r="BE111" s="16">
        <f>금월!BE111-전월!BE111</f>
        <v>0</v>
      </c>
      <c r="BF111" s="16">
        <f>금월!BF111-전월!BF111</f>
        <v>0</v>
      </c>
      <c r="BG111" s="16">
        <f>금월!BG111-전월!BG111</f>
        <v>0</v>
      </c>
      <c r="BH111" s="16">
        <f>금월!BH111-전월!BH111</f>
        <v>0</v>
      </c>
      <c r="BI111" s="16">
        <f>금월!BI111-전월!BI111</f>
        <v>0</v>
      </c>
    </row>
    <row r="112" spans="1:61">
      <c r="A112" s="398"/>
      <c r="B112" s="401"/>
      <c r="C112" s="395" t="s">
        <v>317</v>
      </c>
      <c r="D112" s="122" t="s">
        <v>318</v>
      </c>
      <c r="E112" s="123">
        <f t="shared" si="36"/>
        <v>0</v>
      </c>
      <c r="F112" s="16">
        <f>금월!F112-전월!F112</f>
        <v>0</v>
      </c>
      <c r="G112" s="16">
        <f>금월!G112-전월!G112</f>
        <v>0</v>
      </c>
      <c r="H112" s="16">
        <f>금월!H112-전월!H112</f>
        <v>0</v>
      </c>
      <c r="I112" s="16">
        <f>금월!I112-전월!I112</f>
        <v>0</v>
      </c>
      <c r="J112" s="16">
        <f>금월!J112-전월!J112</f>
        <v>0</v>
      </c>
      <c r="K112" s="16">
        <f>금월!K112-전월!K112</f>
        <v>0</v>
      </c>
      <c r="L112" s="16">
        <f>금월!L112-전월!L112</f>
        <v>0</v>
      </c>
      <c r="M112" s="16">
        <f>금월!M112-전월!M112</f>
        <v>0</v>
      </c>
      <c r="N112" s="16">
        <f>금월!N112-전월!N112</f>
        <v>0</v>
      </c>
      <c r="O112" s="16">
        <f>금월!O112-전월!O112</f>
        <v>0</v>
      </c>
      <c r="P112" s="16">
        <f>금월!P112-전월!P112</f>
        <v>0</v>
      </c>
      <c r="Q112" s="16">
        <f>금월!Q112-전월!Q112</f>
        <v>0</v>
      </c>
      <c r="R112" s="16">
        <f>금월!R112-전월!R112</f>
        <v>0</v>
      </c>
      <c r="S112" s="16">
        <f>금월!S112-전월!S112</f>
        <v>0</v>
      </c>
      <c r="T112" s="16">
        <f>금월!T112-전월!T112</f>
        <v>0</v>
      </c>
      <c r="U112" s="16">
        <f>금월!U112-전월!U112</f>
        <v>0</v>
      </c>
      <c r="V112" s="16">
        <f>금월!V112-전월!V112</f>
        <v>0</v>
      </c>
      <c r="W112" s="16">
        <f>금월!W112-전월!W112</f>
        <v>0</v>
      </c>
      <c r="X112" s="16">
        <f>금월!X112-전월!X112</f>
        <v>0</v>
      </c>
      <c r="Y112" s="16">
        <f>금월!Y112-전월!Y112</f>
        <v>0</v>
      </c>
      <c r="Z112" s="16">
        <f>금월!Z112-전월!Z112</f>
        <v>0</v>
      </c>
      <c r="AA112" s="16">
        <f>금월!AA112-전월!AA112</f>
        <v>0</v>
      </c>
      <c r="AB112" s="16">
        <f>금월!AB112-전월!AB112</f>
        <v>0</v>
      </c>
      <c r="AC112" s="16">
        <f>금월!AC112-전월!AC112</f>
        <v>0</v>
      </c>
      <c r="AD112" s="16">
        <f>금월!AD112-전월!AD112</f>
        <v>0</v>
      </c>
      <c r="AE112" s="16">
        <f>금월!AE112-전월!AE112</f>
        <v>0</v>
      </c>
      <c r="AF112" s="16">
        <f>금월!AF112-전월!AF112</f>
        <v>0</v>
      </c>
      <c r="AG112" s="207">
        <f>금월!AG112-전월!AG112</f>
        <v>0</v>
      </c>
      <c r="AH112" s="207">
        <f>금월!AH112-전월!AH112</f>
        <v>0</v>
      </c>
      <c r="AI112" s="16">
        <f>금월!AI112-전월!AI112</f>
        <v>0</v>
      </c>
      <c r="AJ112" s="16">
        <f>금월!AJ112-전월!AJ112</f>
        <v>0</v>
      </c>
      <c r="AK112" s="16">
        <f>금월!AK112-전월!AK112</f>
        <v>0</v>
      </c>
      <c r="AL112" s="16">
        <f>금월!AL112-전월!AL112</f>
        <v>0</v>
      </c>
      <c r="AM112" s="16">
        <f>금월!AM112-전월!AM112</f>
        <v>0</v>
      </c>
      <c r="AN112" s="16">
        <f>금월!AN112-전월!AN112</f>
        <v>0</v>
      </c>
      <c r="AO112" s="16">
        <f>금월!AO112-전월!AO112</f>
        <v>0</v>
      </c>
      <c r="AP112" s="16">
        <f>금월!AP112-전월!AP112</f>
        <v>0</v>
      </c>
      <c r="AQ112" s="16">
        <f>금월!AQ112-전월!AQ112</f>
        <v>0</v>
      </c>
      <c r="AR112" s="16">
        <f>금월!AR112-전월!AR112</f>
        <v>0</v>
      </c>
      <c r="AS112" s="16">
        <f>금월!AS112-전월!AS112</f>
        <v>0</v>
      </c>
      <c r="AT112" s="16">
        <f>금월!AT112-전월!AT112</f>
        <v>0</v>
      </c>
      <c r="AU112" s="16">
        <f>금월!AU112-전월!AU112</f>
        <v>0</v>
      </c>
      <c r="AV112" s="16">
        <f>금월!AV112-전월!AV112</f>
        <v>0</v>
      </c>
      <c r="AW112" s="16">
        <f>금월!AW112-전월!AW112</f>
        <v>0</v>
      </c>
      <c r="AX112" s="16">
        <f>금월!AX112-전월!AX112</f>
        <v>0</v>
      </c>
      <c r="AY112" s="16">
        <f>금월!AY112-전월!AY112</f>
        <v>0</v>
      </c>
      <c r="AZ112" s="16">
        <f>금월!AZ112-전월!AZ112</f>
        <v>0</v>
      </c>
      <c r="BA112" s="16">
        <f>금월!BA112-전월!BA112</f>
        <v>0</v>
      </c>
      <c r="BB112" s="16">
        <f>금월!BB112-전월!BB112</f>
        <v>0</v>
      </c>
      <c r="BC112" s="16">
        <f>금월!BC112-전월!BC112</f>
        <v>0</v>
      </c>
      <c r="BD112" s="16">
        <f>금월!BD112-전월!BD112</f>
        <v>0</v>
      </c>
      <c r="BE112" s="16">
        <f>금월!BE112-전월!BE112</f>
        <v>0</v>
      </c>
      <c r="BF112" s="16">
        <f>금월!BF112-전월!BF112</f>
        <v>0</v>
      </c>
      <c r="BG112" s="16">
        <f>금월!BG112-전월!BG112</f>
        <v>0</v>
      </c>
      <c r="BH112" s="16">
        <f>금월!BH112-전월!BH112</f>
        <v>0</v>
      </c>
      <c r="BI112" s="16">
        <f>금월!BI112-전월!BI112</f>
        <v>0</v>
      </c>
    </row>
    <row r="113" spans="1:61">
      <c r="A113" s="398"/>
      <c r="B113" s="401"/>
      <c r="C113" s="401"/>
      <c r="D113" s="122" t="s">
        <v>319</v>
      </c>
      <c r="E113" s="123">
        <f t="shared" si="36"/>
        <v>0</v>
      </c>
      <c r="F113" s="16">
        <f>금월!F113-전월!F113</f>
        <v>0</v>
      </c>
      <c r="G113" s="16">
        <f>금월!G113-전월!G113</f>
        <v>0</v>
      </c>
      <c r="H113" s="16">
        <f>금월!H113-전월!H113</f>
        <v>0</v>
      </c>
      <c r="I113" s="16">
        <f>금월!I113-전월!I113</f>
        <v>0</v>
      </c>
      <c r="J113" s="16">
        <f>금월!J113-전월!J113</f>
        <v>0</v>
      </c>
      <c r="K113" s="16">
        <f>금월!K113-전월!K113</f>
        <v>0</v>
      </c>
      <c r="L113" s="16">
        <f>금월!L113-전월!L113</f>
        <v>0</v>
      </c>
      <c r="M113" s="16">
        <f>금월!M113-전월!M113</f>
        <v>0</v>
      </c>
      <c r="N113" s="16">
        <f>금월!N113-전월!N113</f>
        <v>0</v>
      </c>
      <c r="O113" s="16">
        <f>금월!O113-전월!O113</f>
        <v>0</v>
      </c>
      <c r="P113" s="16">
        <f>금월!P113-전월!P113</f>
        <v>0</v>
      </c>
      <c r="Q113" s="16">
        <f>금월!Q113-전월!Q113</f>
        <v>0</v>
      </c>
      <c r="R113" s="16">
        <f>금월!R113-전월!R113</f>
        <v>0</v>
      </c>
      <c r="S113" s="16">
        <f>금월!S113-전월!S113</f>
        <v>0</v>
      </c>
      <c r="T113" s="16">
        <f>금월!T113-전월!T113</f>
        <v>0</v>
      </c>
      <c r="U113" s="16">
        <f>금월!U113-전월!U113</f>
        <v>0</v>
      </c>
      <c r="V113" s="16">
        <f>금월!V113-전월!V113</f>
        <v>0</v>
      </c>
      <c r="W113" s="16">
        <f>금월!W113-전월!W113</f>
        <v>0</v>
      </c>
      <c r="X113" s="16">
        <f>금월!X113-전월!X113</f>
        <v>0</v>
      </c>
      <c r="Y113" s="16">
        <f>금월!Y113-전월!Y113</f>
        <v>0</v>
      </c>
      <c r="Z113" s="16">
        <f>금월!Z113-전월!Z113</f>
        <v>0</v>
      </c>
      <c r="AA113" s="16">
        <f>금월!AA113-전월!AA113</f>
        <v>0</v>
      </c>
      <c r="AB113" s="16">
        <f>금월!AB113-전월!AB113</f>
        <v>0</v>
      </c>
      <c r="AC113" s="16">
        <f>금월!AC113-전월!AC113</f>
        <v>0</v>
      </c>
      <c r="AD113" s="16">
        <f>금월!AD113-전월!AD113</f>
        <v>0</v>
      </c>
      <c r="AE113" s="16">
        <f>금월!AE113-전월!AE113</f>
        <v>0</v>
      </c>
      <c r="AF113" s="16">
        <f>금월!AF113-전월!AF113</f>
        <v>0</v>
      </c>
      <c r="AG113" s="207">
        <f>금월!AG113-전월!AG113</f>
        <v>0</v>
      </c>
      <c r="AH113" s="207">
        <f>금월!AH113-전월!AH113</f>
        <v>0</v>
      </c>
      <c r="AI113" s="16">
        <f>금월!AI113-전월!AI113</f>
        <v>0</v>
      </c>
      <c r="AJ113" s="16">
        <f>금월!AJ113-전월!AJ113</f>
        <v>0</v>
      </c>
      <c r="AK113" s="16">
        <f>금월!AK113-전월!AK113</f>
        <v>0</v>
      </c>
      <c r="AL113" s="16">
        <f>금월!AL113-전월!AL113</f>
        <v>0</v>
      </c>
      <c r="AM113" s="16">
        <f>금월!AM113-전월!AM113</f>
        <v>0</v>
      </c>
      <c r="AN113" s="16">
        <f>금월!AN113-전월!AN113</f>
        <v>0</v>
      </c>
      <c r="AO113" s="16">
        <f>금월!AO113-전월!AO113</f>
        <v>0</v>
      </c>
      <c r="AP113" s="16">
        <f>금월!AP113-전월!AP113</f>
        <v>0</v>
      </c>
      <c r="AQ113" s="16">
        <f>금월!AQ113-전월!AQ113</f>
        <v>0</v>
      </c>
      <c r="AR113" s="16">
        <f>금월!AR113-전월!AR113</f>
        <v>0</v>
      </c>
      <c r="AS113" s="16">
        <f>금월!AS113-전월!AS113</f>
        <v>0</v>
      </c>
      <c r="AT113" s="16">
        <f>금월!AT113-전월!AT113</f>
        <v>0</v>
      </c>
      <c r="AU113" s="16">
        <f>금월!AU113-전월!AU113</f>
        <v>0</v>
      </c>
      <c r="AV113" s="16">
        <f>금월!AV113-전월!AV113</f>
        <v>0</v>
      </c>
      <c r="AW113" s="16">
        <f>금월!AW113-전월!AW113</f>
        <v>0</v>
      </c>
      <c r="AX113" s="16">
        <f>금월!AX113-전월!AX113</f>
        <v>0</v>
      </c>
      <c r="AY113" s="16">
        <f>금월!AY113-전월!AY113</f>
        <v>0</v>
      </c>
      <c r="AZ113" s="16">
        <f>금월!AZ113-전월!AZ113</f>
        <v>0</v>
      </c>
      <c r="BA113" s="16">
        <f>금월!BA113-전월!BA113</f>
        <v>0</v>
      </c>
      <c r="BB113" s="16">
        <f>금월!BB113-전월!BB113</f>
        <v>0</v>
      </c>
      <c r="BC113" s="16">
        <f>금월!BC113-전월!BC113</f>
        <v>0</v>
      </c>
      <c r="BD113" s="16">
        <f>금월!BD113-전월!BD113</f>
        <v>0</v>
      </c>
      <c r="BE113" s="16">
        <f>금월!BE113-전월!BE113</f>
        <v>0</v>
      </c>
      <c r="BF113" s="16">
        <f>금월!BF113-전월!BF113</f>
        <v>0</v>
      </c>
      <c r="BG113" s="16">
        <f>금월!BG113-전월!BG113</f>
        <v>0</v>
      </c>
      <c r="BH113" s="16">
        <f>금월!BH113-전월!BH113</f>
        <v>0</v>
      </c>
      <c r="BI113" s="16">
        <f>금월!BI113-전월!BI113</f>
        <v>0</v>
      </c>
    </row>
    <row r="114" spans="1:61">
      <c r="A114" s="398"/>
      <c r="B114" s="396"/>
      <c r="C114" s="396"/>
      <c r="D114" s="122" t="s">
        <v>320</v>
      </c>
      <c r="E114" s="123">
        <f t="shared" si="36"/>
        <v>0</v>
      </c>
      <c r="F114" s="16">
        <f>금월!F114-전월!F114</f>
        <v>0</v>
      </c>
      <c r="G114" s="16">
        <f>금월!G114-전월!G114</f>
        <v>0</v>
      </c>
      <c r="H114" s="16">
        <f>금월!H114-전월!H114</f>
        <v>0</v>
      </c>
      <c r="I114" s="16">
        <f>금월!I114-전월!I114</f>
        <v>0</v>
      </c>
      <c r="J114" s="16">
        <f>금월!J114-전월!J114</f>
        <v>0</v>
      </c>
      <c r="K114" s="16">
        <f>금월!K114-전월!K114</f>
        <v>0</v>
      </c>
      <c r="L114" s="16">
        <f>금월!L114-전월!L114</f>
        <v>0</v>
      </c>
      <c r="M114" s="16">
        <f>금월!M114-전월!M114</f>
        <v>0</v>
      </c>
      <c r="N114" s="16">
        <f>금월!N114-전월!N114</f>
        <v>0</v>
      </c>
      <c r="O114" s="16">
        <f>금월!O114-전월!O114</f>
        <v>0</v>
      </c>
      <c r="P114" s="16">
        <f>금월!P114-전월!P114</f>
        <v>0</v>
      </c>
      <c r="Q114" s="16">
        <f>금월!Q114-전월!Q114</f>
        <v>0</v>
      </c>
      <c r="R114" s="16">
        <f>금월!R114-전월!R114</f>
        <v>0</v>
      </c>
      <c r="S114" s="16">
        <f>금월!S114-전월!S114</f>
        <v>0</v>
      </c>
      <c r="T114" s="16">
        <f>금월!T114-전월!T114</f>
        <v>0</v>
      </c>
      <c r="U114" s="16">
        <f>금월!U114-전월!U114</f>
        <v>0</v>
      </c>
      <c r="V114" s="16">
        <f>금월!V114-전월!V114</f>
        <v>0</v>
      </c>
      <c r="W114" s="16">
        <f>금월!W114-전월!W114</f>
        <v>0</v>
      </c>
      <c r="X114" s="16">
        <f>금월!X114-전월!X114</f>
        <v>0</v>
      </c>
      <c r="Y114" s="16">
        <f>금월!Y114-전월!Y114</f>
        <v>0</v>
      </c>
      <c r="Z114" s="16">
        <f>금월!Z114-전월!Z114</f>
        <v>0</v>
      </c>
      <c r="AA114" s="16">
        <f>금월!AA114-전월!AA114</f>
        <v>0</v>
      </c>
      <c r="AB114" s="16">
        <f>금월!AB114-전월!AB114</f>
        <v>0</v>
      </c>
      <c r="AC114" s="16">
        <f>금월!AC114-전월!AC114</f>
        <v>0</v>
      </c>
      <c r="AD114" s="16">
        <f>금월!AD114-전월!AD114</f>
        <v>0</v>
      </c>
      <c r="AE114" s="16">
        <f>금월!AE114-전월!AE114</f>
        <v>0</v>
      </c>
      <c r="AF114" s="16">
        <f>금월!AF114-전월!AF114</f>
        <v>0</v>
      </c>
      <c r="AG114" s="207">
        <f>금월!AG114-전월!AG114</f>
        <v>0</v>
      </c>
      <c r="AH114" s="207">
        <f>금월!AH114-전월!AH114</f>
        <v>0</v>
      </c>
      <c r="AI114" s="16">
        <f>금월!AI114-전월!AI114</f>
        <v>0</v>
      </c>
      <c r="AJ114" s="16">
        <f>금월!AJ114-전월!AJ114</f>
        <v>0</v>
      </c>
      <c r="AK114" s="16">
        <f>금월!AK114-전월!AK114</f>
        <v>0</v>
      </c>
      <c r="AL114" s="16">
        <f>금월!AL114-전월!AL114</f>
        <v>0</v>
      </c>
      <c r="AM114" s="16">
        <f>금월!AM114-전월!AM114</f>
        <v>0</v>
      </c>
      <c r="AN114" s="16">
        <f>금월!AN114-전월!AN114</f>
        <v>0</v>
      </c>
      <c r="AO114" s="16">
        <f>금월!AO114-전월!AO114</f>
        <v>0</v>
      </c>
      <c r="AP114" s="16">
        <f>금월!AP114-전월!AP114</f>
        <v>0</v>
      </c>
      <c r="AQ114" s="16">
        <f>금월!AQ114-전월!AQ114</f>
        <v>0</v>
      </c>
      <c r="AR114" s="16">
        <f>금월!AR114-전월!AR114</f>
        <v>0</v>
      </c>
      <c r="AS114" s="16">
        <f>금월!AS114-전월!AS114</f>
        <v>0</v>
      </c>
      <c r="AT114" s="16">
        <f>금월!AT114-전월!AT114</f>
        <v>0</v>
      </c>
      <c r="AU114" s="16">
        <f>금월!AU114-전월!AU114</f>
        <v>0</v>
      </c>
      <c r="AV114" s="16">
        <f>금월!AV114-전월!AV114</f>
        <v>0</v>
      </c>
      <c r="AW114" s="16">
        <f>금월!AW114-전월!AW114</f>
        <v>0</v>
      </c>
      <c r="AX114" s="16">
        <f>금월!AX114-전월!AX114</f>
        <v>0</v>
      </c>
      <c r="AY114" s="16">
        <f>금월!AY114-전월!AY114</f>
        <v>0</v>
      </c>
      <c r="AZ114" s="16">
        <f>금월!AZ114-전월!AZ114</f>
        <v>0</v>
      </c>
      <c r="BA114" s="16">
        <f>금월!BA114-전월!BA114</f>
        <v>0</v>
      </c>
      <c r="BB114" s="16">
        <f>금월!BB114-전월!BB114</f>
        <v>0</v>
      </c>
      <c r="BC114" s="16">
        <f>금월!BC114-전월!BC114</f>
        <v>0</v>
      </c>
      <c r="BD114" s="16">
        <f>금월!BD114-전월!BD114</f>
        <v>0</v>
      </c>
      <c r="BE114" s="16">
        <f>금월!BE114-전월!BE114</f>
        <v>0</v>
      </c>
      <c r="BF114" s="16">
        <f>금월!BF114-전월!BF114</f>
        <v>0</v>
      </c>
      <c r="BG114" s="16">
        <f>금월!BG114-전월!BG114</f>
        <v>0</v>
      </c>
      <c r="BH114" s="16">
        <f>금월!BH114-전월!BH114</f>
        <v>0</v>
      </c>
      <c r="BI114" s="16">
        <f>금월!BI114-전월!BI114</f>
        <v>0</v>
      </c>
    </row>
    <row r="115" spans="1:61">
      <c r="A115" s="398"/>
      <c r="B115" s="400" t="s">
        <v>147</v>
      </c>
      <c r="C115" s="36" t="s">
        <v>60</v>
      </c>
      <c r="D115" s="108"/>
      <c r="E115" s="123">
        <f t="shared" si="36"/>
        <v>0</v>
      </c>
      <c r="F115" s="16">
        <f>금월!F115-전월!F115</f>
        <v>0</v>
      </c>
      <c r="G115" s="16">
        <f>금월!G115-전월!G115</f>
        <v>0</v>
      </c>
      <c r="H115" s="16">
        <f>금월!H115-전월!H115</f>
        <v>0</v>
      </c>
      <c r="I115" s="16">
        <f>금월!I115-전월!I115</f>
        <v>0</v>
      </c>
      <c r="J115" s="16">
        <f>금월!J115-전월!J115</f>
        <v>0</v>
      </c>
      <c r="K115" s="16">
        <f>금월!K115-전월!K115</f>
        <v>0</v>
      </c>
      <c r="L115" s="16">
        <f>금월!L115-전월!L115</f>
        <v>0</v>
      </c>
      <c r="M115" s="16">
        <f>금월!M115-전월!M115</f>
        <v>0</v>
      </c>
      <c r="N115" s="16">
        <f>금월!N115-전월!N115</f>
        <v>0</v>
      </c>
      <c r="O115" s="16">
        <f>금월!O115-전월!O115</f>
        <v>0</v>
      </c>
      <c r="P115" s="16">
        <f>금월!P115-전월!P115</f>
        <v>0</v>
      </c>
      <c r="Q115" s="16">
        <f>금월!Q115-전월!Q115</f>
        <v>0</v>
      </c>
      <c r="R115" s="16">
        <f>금월!R115-전월!R115</f>
        <v>0</v>
      </c>
      <c r="S115" s="16">
        <f>금월!S115-전월!S115</f>
        <v>0</v>
      </c>
      <c r="T115" s="16">
        <f>금월!T115-전월!T115</f>
        <v>0</v>
      </c>
      <c r="U115" s="16">
        <f>금월!U115-전월!U115</f>
        <v>0</v>
      </c>
      <c r="V115" s="16">
        <f>금월!V115-전월!V115</f>
        <v>0</v>
      </c>
      <c r="W115" s="16">
        <f>금월!W115-전월!W115</f>
        <v>0</v>
      </c>
      <c r="X115" s="16">
        <f>금월!X115-전월!X115</f>
        <v>0</v>
      </c>
      <c r="Y115" s="16">
        <f>금월!Y115-전월!Y115</f>
        <v>0</v>
      </c>
      <c r="Z115" s="16">
        <f>금월!Z115-전월!Z115</f>
        <v>0</v>
      </c>
      <c r="AA115" s="16">
        <f>금월!AA115-전월!AA115</f>
        <v>0</v>
      </c>
      <c r="AB115" s="16">
        <f>금월!AB115-전월!AB115</f>
        <v>0</v>
      </c>
      <c r="AC115" s="16">
        <f>금월!AC115-전월!AC115</f>
        <v>0</v>
      </c>
      <c r="AD115" s="16">
        <f>금월!AD115-전월!AD115</f>
        <v>0</v>
      </c>
      <c r="AE115" s="16">
        <f>금월!AE115-전월!AE115</f>
        <v>0</v>
      </c>
      <c r="AF115" s="16">
        <f>금월!AF115-전월!AF115</f>
        <v>0</v>
      </c>
      <c r="AG115" s="207">
        <f>금월!AG115-전월!AG115</f>
        <v>0</v>
      </c>
      <c r="AH115" s="207">
        <f>금월!AH115-전월!AH115</f>
        <v>0</v>
      </c>
      <c r="AI115" s="16">
        <f>금월!AI115-전월!AI115</f>
        <v>0</v>
      </c>
      <c r="AJ115" s="16">
        <f>금월!AJ115-전월!AJ115</f>
        <v>0</v>
      </c>
      <c r="AK115" s="16">
        <f>금월!AK115-전월!AK115</f>
        <v>0</v>
      </c>
      <c r="AL115" s="16">
        <f>금월!AL115-전월!AL115</f>
        <v>0</v>
      </c>
      <c r="AM115" s="16">
        <f>금월!AM115-전월!AM115</f>
        <v>0</v>
      </c>
      <c r="AN115" s="16">
        <f>금월!AN115-전월!AN115</f>
        <v>0</v>
      </c>
      <c r="AO115" s="16">
        <f>금월!AO115-전월!AO115</f>
        <v>0</v>
      </c>
      <c r="AP115" s="16">
        <f>금월!AP115-전월!AP115</f>
        <v>0</v>
      </c>
      <c r="AQ115" s="16">
        <f>금월!AQ115-전월!AQ115</f>
        <v>0</v>
      </c>
      <c r="AR115" s="16">
        <f>금월!AR115-전월!AR115</f>
        <v>0</v>
      </c>
      <c r="AS115" s="16">
        <f>금월!AS115-전월!AS115</f>
        <v>0</v>
      </c>
      <c r="AT115" s="16">
        <f>금월!AT115-전월!AT115</f>
        <v>0</v>
      </c>
      <c r="AU115" s="16">
        <f>금월!AU115-전월!AU115</f>
        <v>0</v>
      </c>
      <c r="AV115" s="16">
        <f>금월!AV115-전월!AV115</f>
        <v>0</v>
      </c>
      <c r="AW115" s="16">
        <f>금월!AW115-전월!AW115</f>
        <v>0</v>
      </c>
      <c r="AX115" s="16">
        <f>금월!AX115-전월!AX115</f>
        <v>0</v>
      </c>
      <c r="AY115" s="16">
        <f>금월!AY115-전월!AY115</f>
        <v>0</v>
      </c>
      <c r="AZ115" s="16">
        <f>금월!AZ115-전월!AZ115</f>
        <v>0</v>
      </c>
      <c r="BA115" s="16">
        <f>금월!BA115-전월!BA115</f>
        <v>0</v>
      </c>
      <c r="BB115" s="16">
        <f>금월!BB115-전월!BB115</f>
        <v>0</v>
      </c>
      <c r="BC115" s="16">
        <f>금월!BC115-전월!BC115</f>
        <v>0</v>
      </c>
      <c r="BD115" s="16">
        <f>금월!BD115-전월!BD115</f>
        <v>0</v>
      </c>
      <c r="BE115" s="16">
        <f>금월!BE115-전월!BE115</f>
        <v>0</v>
      </c>
      <c r="BF115" s="16">
        <f>금월!BF115-전월!BF115</f>
        <v>0</v>
      </c>
      <c r="BG115" s="16">
        <f>금월!BG115-전월!BG115</f>
        <v>0</v>
      </c>
      <c r="BH115" s="16">
        <f>금월!BH115-전월!BH115</f>
        <v>0</v>
      </c>
      <c r="BI115" s="16">
        <f>금월!BI115-전월!BI115</f>
        <v>0</v>
      </c>
    </row>
    <row r="116" spans="1:61">
      <c r="A116" s="398"/>
      <c r="B116" s="400"/>
      <c r="C116" s="36" t="s">
        <v>61</v>
      </c>
      <c r="D116" s="108"/>
      <c r="E116" s="123">
        <f t="shared" si="36"/>
        <v>0</v>
      </c>
      <c r="F116" s="16">
        <f>금월!F116-전월!F116</f>
        <v>0</v>
      </c>
      <c r="G116" s="16">
        <f>금월!G116-전월!G116</f>
        <v>0</v>
      </c>
      <c r="H116" s="16">
        <f>금월!H116-전월!H116</f>
        <v>0</v>
      </c>
      <c r="I116" s="16">
        <f>금월!I116-전월!I116</f>
        <v>0</v>
      </c>
      <c r="J116" s="16">
        <f>금월!J116-전월!J116</f>
        <v>0</v>
      </c>
      <c r="K116" s="16">
        <f>금월!K116-전월!K116</f>
        <v>0</v>
      </c>
      <c r="L116" s="16">
        <f>금월!L116-전월!L116</f>
        <v>0</v>
      </c>
      <c r="M116" s="16">
        <f>금월!M116-전월!M116</f>
        <v>0</v>
      </c>
      <c r="N116" s="16">
        <f>금월!N116-전월!N116</f>
        <v>0</v>
      </c>
      <c r="O116" s="16">
        <f>금월!O116-전월!O116</f>
        <v>0</v>
      </c>
      <c r="P116" s="16">
        <f>금월!P116-전월!P116</f>
        <v>0</v>
      </c>
      <c r="Q116" s="16">
        <f>금월!Q116-전월!Q116</f>
        <v>0</v>
      </c>
      <c r="R116" s="16">
        <f>금월!R116-전월!R116</f>
        <v>0</v>
      </c>
      <c r="S116" s="16">
        <f>금월!S116-전월!S116</f>
        <v>0</v>
      </c>
      <c r="T116" s="16">
        <f>금월!T116-전월!T116</f>
        <v>0</v>
      </c>
      <c r="U116" s="16">
        <f>금월!U116-전월!U116</f>
        <v>0</v>
      </c>
      <c r="V116" s="16">
        <f>금월!V116-전월!V116</f>
        <v>0</v>
      </c>
      <c r="W116" s="16">
        <f>금월!W116-전월!W116</f>
        <v>0</v>
      </c>
      <c r="X116" s="16">
        <f>금월!X116-전월!X116</f>
        <v>0</v>
      </c>
      <c r="Y116" s="16">
        <f>금월!Y116-전월!Y116</f>
        <v>0</v>
      </c>
      <c r="Z116" s="16">
        <f>금월!Z116-전월!Z116</f>
        <v>0</v>
      </c>
      <c r="AA116" s="16">
        <f>금월!AA116-전월!AA116</f>
        <v>0</v>
      </c>
      <c r="AB116" s="16">
        <f>금월!AB116-전월!AB116</f>
        <v>0</v>
      </c>
      <c r="AC116" s="16">
        <f>금월!AC116-전월!AC116</f>
        <v>0</v>
      </c>
      <c r="AD116" s="16">
        <f>금월!AD116-전월!AD116</f>
        <v>0</v>
      </c>
      <c r="AE116" s="16">
        <f>금월!AE116-전월!AE116</f>
        <v>0</v>
      </c>
      <c r="AF116" s="16">
        <f>금월!AF116-전월!AF116</f>
        <v>0</v>
      </c>
      <c r="AG116" s="207">
        <f>금월!AG116-전월!AG116</f>
        <v>0</v>
      </c>
      <c r="AH116" s="207">
        <f>금월!AH116-전월!AH116</f>
        <v>0</v>
      </c>
      <c r="AI116" s="16">
        <f>금월!AI116-전월!AI116</f>
        <v>0</v>
      </c>
      <c r="AJ116" s="16">
        <f>금월!AJ116-전월!AJ116</f>
        <v>0</v>
      </c>
      <c r="AK116" s="16">
        <f>금월!AK116-전월!AK116</f>
        <v>0</v>
      </c>
      <c r="AL116" s="16">
        <f>금월!AL116-전월!AL116</f>
        <v>0</v>
      </c>
      <c r="AM116" s="16">
        <f>금월!AM116-전월!AM116</f>
        <v>0</v>
      </c>
      <c r="AN116" s="16">
        <f>금월!AN116-전월!AN116</f>
        <v>0</v>
      </c>
      <c r="AO116" s="16">
        <f>금월!AO116-전월!AO116</f>
        <v>0</v>
      </c>
      <c r="AP116" s="16">
        <f>금월!AP116-전월!AP116</f>
        <v>0</v>
      </c>
      <c r="AQ116" s="16">
        <f>금월!AQ116-전월!AQ116</f>
        <v>0</v>
      </c>
      <c r="AR116" s="16">
        <f>금월!AR116-전월!AR116</f>
        <v>0</v>
      </c>
      <c r="AS116" s="16">
        <f>금월!AS116-전월!AS116</f>
        <v>0</v>
      </c>
      <c r="AT116" s="16">
        <f>금월!AT116-전월!AT116</f>
        <v>0</v>
      </c>
      <c r="AU116" s="16">
        <f>금월!AU116-전월!AU116</f>
        <v>0</v>
      </c>
      <c r="AV116" s="16">
        <f>금월!AV116-전월!AV116</f>
        <v>0</v>
      </c>
      <c r="AW116" s="16">
        <f>금월!AW116-전월!AW116</f>
        <v>0</v>
      </c>
      <c r="AX116" s="16">
        <f>금월!AX116-전월!AX116</f>
        <v>0</v>
      </c>
      <c r="AY116" s="16">
        <f>금월!AY116-전월!AY116</f>
        <v>0</v>
      </c>
      <c r="AZ116" s="16">
        <f>금월!AZ116-전월!AZ116</f>
        <v>0</v>
      </c>
      <c r="BA116" s="16">
        <f>금월!BA116-전월!BA116</f>
        <v>0</v>
      </c>
      <c r="BB116" s="16">
        <f>금월!BB116-전월!BB116</f>
        <v>0</v>
      </c>
      <c r="BC116" s="16">
        <f>금월!BC116-전월!BC116</f>
        <v>0</v>
      </c>
      <c r="BD116" s="16">
        <f>금월!BD116-전월!BD116</f>
        <v>0</v>
      </c>
      <c r="BE116" s="16">
        <f>금월!BE116-전월!BE116</f>
        <v>0</v>
      </c>
      <c r="BF116" s="16">
        <f>금월!BF116-전월!BF116</f>
        <v>0</v>
      </c>
      <c r="BG116" s="16">
        <f>금월!BG116-전월!BG116</f>
        <v>0</v>
      </c>
      <c r="BH116" s="16">
        <f>금월!BH116-전월!BH116</f>
        <v>0</v>
      </c>
      <c r="BI116" s="16">
        <f>금월!BI116-전월!BI116</f>
        <v>0</v>
      </c>
    </row>
    <row r="117" spans="1:61">
      <c r="A117" s="398"/>
      <c r="B117" s="400" t="s">
        <v>148</v>
      </c>
      <c r="C117" s="36" t="s">
        <v>62</v>
      </c>
      <c r="D117" s="108"/>
      <c r="E117" s="123">
        <f t="shared" si="36"/>
        <v>1</v>
      </c>
      <c r="F117" s="16">
        <f>금월!F117-전월!F117</f>
        <v>0</v>
      </c>
      <c r="G117" s="16">
        <f>금월!G117-전월!G117</f>
        <v>0</v>
      </c>
      <c r="H117" s="16">
        <f>금월!H117-전월!H117</f>
        <v>0</v>
      </c>
      <c r="I117" s="16">
        <f>금월!I117-전월!I117</f>
        <v>0</v>
      </c>
      <c r="J117" s="16">
        <f>금월!J117-전월!J117</f>
        <v>0</v>
      </c>
      <c r="K117" s="16">
        <f>금월!K117-전월!K117</f>
        <v>0</v>
      </c>
      <c r="L117" s="16">
        <f>금월!L117-전월!L117</f>
        <v>0</v>
      </c>
      <c r="M117" s="16">
        <f>금월!M117-전월!M117</f>
        <v>0</v>
      </c>
      <c r="N117" s="16">
        <f>금월!N117-전월!N117</f>
        <v>0</v>
      </c>
      <c r="O117" s="16">
        <f>금월!O117-전월!O117</f>
        <v>0</v>
      </c>
      <c r="P117" s="16">
        <f>금월!P117-전월!P117</f>
        <v>0</v>
      </c>
      <c r="Q117" s="16">
        <f>금월!Q117-전월!Q117</f>
        <v>0</v>
      </c>
      <c r="R117" s="16">
        <f>금월!R117-전월!R117</f>
        <v>0</v>
      </c>
      <c r="S117" s="16">
        <f>금월!S117-전월!S117</f>
        <v>0</v>
      </c>
      <c r="T117" s="16">
        <f>금월!T117-전월!T117</f>
        <v>0</v>
      </c>
      <c r="U117" s="16">
        <f>금월!U117-전월!U117</f>
        <v>0</v>
      </c>
      <c r="V117" s="16">
        <f>금월!V117-전월!V117</f>
        <v>0</v>
      </c>
      <c r="W117" s="16">
        <f>금월!W117-전월!W117</f>
        <v>0</v>
      </c>
      <c r="X117" s="16">
        <f>금월!X117-전월!X117</f>
        <v>0</v>
      </c>
      <c r="Y117" s="16">
        <f>금월!Y117-전월!Y117</f>
        <v>0</v>
      </c>
      <c r="Z117" s="16">
        <f>금월!Z117-전월!Z117</f>
        <v>0</v>
      </c>
      <c r="AA117" s="16">
        <f>금월!AA117-전월!AA117</f>
        <v>0</v>
      </c>
      <c r="AB117" s="16">
        <f>금월!AB117-전월!AB117</f>
        <v>0</v>
      </c>
      <c r="AC117" s="16">
        <f>금월!AC117-전월!AC117</f>
        <v>0</v>
      </c>
      <c r="AD117" s="16">
        <f>금월!AD117-전월!AD117</f>
        <v>0</v>
      </c>
      <c r="AE117" s="16">
        <f>금월!AE117-전월!AE117</f>
        <v>0</v>
      </c>
      <c r="AF117" s="16">
        <f>금월!AF117-전월!AF117</f>
        <v>0</v>
      </c>
      <c r="AG117" s="207">
        <f>금월!AG117-전월!AG117</f>
        <v>0</v>
      </c>
      <c r="AH117" s="207">
        <f>금월!AH117-전월!AH117</f>
        <v>0</v>
      </c>
      <c r="AI117" s="16">
        <f>금월!AI117-전월!AI117</f>
        <v>0</v>
      </c>
      <c r="AJ117" s="16">
        <f>금월!AJ117-전월!AJ117</f>
        <v>0</v>
      </c>
      <c r="AK117" s="16">
        <f>금월!AK117-전월!AK117</f>
        <v>0</v>
      </c>
      <c r="AL117" s="16">
        <f>금월!AL117-전월!AL117</f>
        <v>1</v>
      </c>
      <c r="AM117" s="16">
        <f>금월!AM117-전월!AM117</f>
        <v>0</v>
      </c>
      <c r="AN117" s="16">
        <f>금월!AN117-전월!AN117</f>
        <v>0</v>
      </c>
      <c r="AO117" s="16">
        <f>금월!AO117-전월!AO117</f>
        <v>0</v>
      </c>
      <c r="AP117" s="16">
        <f>금월!AP117-전월!AP117</f>
        <v>0</v>
      </c>
      <c r="AQ117" s="16">
        <f>금월!AQ117-전월!AQ117</f>
        <v>0</v>
      </c>
      <c r="AR117" s="16">
        <f>금월!AR117-전월!AR117</f>
        <v>0</v>
      </c>
      <c r="AS117" s="16">
        <f>금월!AS117-전월!AS117</f>
        <v>0</v>
      </c>
      <c r="AT117" s="16">
        <f>금월!AT117-전월!AT117</f>
        <v>0</v>
      </c>
      <c r="AU117" s="16">
        <f>금월!AU117-전월!AU117</f>
        <v>0</v>
      </c>
      <c r="AV117" s="16">
        <f>금월!AV117-전월!AV117</f>
        <v>0</v>
      </c>
      <c r="AW117" s="16">
        <f>금월!AW117-전월!AW117</f>
        <v>0</v>
      </c>
      <c r="AX117" s="16">
        <f>금월!AX117-전월!AX117</f>
        <v>0</v>
      </c>
      <c r="AY117" s="16">
        <f>금월!AY117-전월!AY117</f>
        <v>0</v>
      </c>
      <c r="AZ117" s="16">
        <f>금월!AZ117-전월!AZ117</f>
        <v>0</v>
      </c>
      <c r="BA117" s="16">
        <f>금월!BA117-전월!BA117</f>
        <v>0</v>
      </c>
      <c r="BB117" s="16">
        <f>금월!BB117-전월!BB117</f>
        <v>0</v>
      </c>
      <c r="BC117" s="16">
        <f>금월!BC117-전월!BC117</f>
        <v>0</v>
      </c>
      <c r="BD117" s="16">
        <f>금월!BD117-전월!BD117</f>
        <v>0</v>
      </c>
      <c r="BE117" s="16">
        <f>금월!BE117-전월!BE117</f>
        <v>0</v>
      </c>
      <c r="BF117" s="16">
        <f>금월!BF117-전월!BF117</f>
        <v>0</v>
      </c>
      <c r="BG117" s="16">
        <f>금월!BG117-전월!BG117</f>
        <v>0</v>
      </c>
      <c r="BH117" s="16">
        <f>금월!BH117-전월!BH117</f>
        <v>0</v>
      </c>
      <c r="BI117" s="16">
        <f>금월!BI117-전월!BI117</f>
        <v>0</v>
      </c>
    </row>
    <row r="118" spans="1:61">
      <c r="A118" s="398"/>
      <c r="B118" s="400"/>
      <c r="C118" s="36" t="s">
        <v>51</v>
      </c>
      <c r="D118" s="108"/>
      <c r="E118" s="123">
        <f t="shared" si="36"/>
        <v>1</v>
      </c>
      <c r="F118" s="16">
        <f>금월!F118-전월!F118</f>
        <v>0</v>
      </c>
      <c r="G118" s="16">
        <f>금월!G118-전월!G118</f>
        <v>0</v>
      </c>
      <c r="H118" s="16">
        <f>금월!H118-전월!H118</f>
        <v>0</v>
      </c>
      <c r="I118" s="16">
        <f>금월!I118-전월!I118</f>
        <v>0</v>
      </c>
      <c r="J118" s="16">
        <f>금월!J118-전월!J118</f>
        <v>0</v>
      </c>
      <c r="K118" s="16">
        <f>금월!K118-전월!K118</f>
        <v>0</v>
      </c>
      <c r="L118" s="16">
        <f>금월!L118-전월!L118</f>
        <v>0</v>
      </c>
      <c r="M118" s="16">
        <f>금월!M118-전월!M118</f>
        <v>0</v>
      </c>
      <c r="N118" s="16">
        <f>금월!N118-전월!N118</f>
        <v>0</v>
      </c>
      <c r="O118" s="16">
        <f>금월!O118-전월!O118</f>
        <v>0</v>
      </c>
      <c r="P118" s="16">
        <f>금월!P118-전월!P118</f>
        <v>0</v>
      </c>
      <c r="Q118" s="16">
        <f>금월!Q118-전월!Q118</f>
        <v>0</v>
      </c>
      <c r="R118" s="16">
        <f>금월!R118-전월!R118</f>
        <v>0</v>
      </c>
      <c r="S118" s="16">
        <f>금월!S118-전월!S118</f>
        <v>0</v>
      </c>
      <c r="T118" s="16">
        <f>금월!T118-전월!T118</f>
        <v>0</v>
      </c>
      <c r="U118" s="16">
        <f>금월!U118-전월!U118</f>
        <v>0</v>
      </c>
      <c r="V118" s="16">
        <f>금월!V118-전월!V118</f>
        <v>0</v>
      </c>
      <c r="W118" s="16">
        <f>금월!W118-전월!W118</f>
        <v>0</v>
      </c>
      <c r="X118" s="16">
        <f>금월!X118-전월!X118</f>
        <v>0</v>
      </c>
      <c r="Y118" s="16">
        <f>금월!Y118-전월!Y118</f>
        <v>0</v>
      </c>
      <c r="Z118" s="16">
        <f>금월!Z118-전월!Z118</f>
        <v>0</v>
      </c>
      <c r="AA118" s="16">
        <f>금월!AA118-전월!AA118</f>
        <v>0</v>
      </c>
      <c r="AB118" s="16">
        <f>금월!AB118-전월!AB118</f>
        <v>0</v>
      </c>
      <c r="AC118" s="16">
        <f>금월!AC118-전월!AC118</f>
        <v>0</v>
      </c>
      <c r="AD118" s="16">
        <f>금월!AD118-전월!AD118</f>
        <v>0</v>
      </c>
      <c r="AE118" s="16">
        <f>금월!AE118-전월!AE118</f>
        <v>0</v>
      </c>
      <c r="AF118" s="16">
        <f>금월!AF118-전월!AF118</f>
        <v>0</v>
      </c>
      <c r="AG118" s="207">
        <f>금월!AG118-전월!AG118</f>
        <v>0</v>
      </c>
      <c r="AH118" s="207">
        <f>금월!AH118-전월!AH118</f>
        <v>0</v>
      </c>
      <c r="AI118" s="16">
        <f>금월!AI118-전월!AI118</f>
        <v>0</v>
      </c>
      <c r="AJ118" s="16">
        <f>금월!AJ118-전월!AJ118</f>
        <v>0</v>
      </c>
      <c r="AK118" s="16">
        <f>금월!AK118-전월!AK118</f>
        <v>0</v>
      </c>
      <c r="AL118" s="16">
        <f>금월!AL118-전월!AL118</f>
        <v>1</v>
      </c>
      <c r="AM118" s="16">
        <f>금월!AM118-전월!AM118</f>
        <v>0</v>
      </c>
      <c r="AN118" s="16">
        <f>금월!AN118-전월!AN118</f>
        <v>0</v>
      </c>
      <c r="AO118" s="16">
        <f>금월!AO118-전월!AO118</f>
        <v>0</v>
      </c>
      <c r="AP118" s="16">
        <f>금월!AP118-전월!AP118</f>
        <v>0</v>
      </c>
      <c r="AQ118" s="16">
        <f>금월!AQ118-전월!AQ118</f>
        <v>0</v>
      </c>
      <c r="AR118" s="16">
        <f>금월!AR118-전월!AR118</f>
        <v>0</v>
      </c>
      <c r="AS118" s="16">
        <f>금월!AS118-전월!AS118</f>
        <v>0</v>
      </c>
      <c r="AT118" s="16">
        <f>금월!AT118-전월!AT118</f>
        <v>0</v>
      </c>
      <c r="AU118" s="16">
        <f>금월!AU118-전월!AU118</f>
        <v>0</v>
      </c>
      <c r="AV118" s="16">
        <f>금월!AV118-전월!AV118</f>
        <v>0</v>
      </c>
      <c r="AW118" s="16">
        <f>금월!AW118-전월!AW118</f>
        <v>0</v>
      </c>
      <c r="AX118" s="16">
        <f>금월!AX118-전월!AX118</f>
        <v>0</v>
      </c>
      <c r="AY118" s="16">
        <f>금월!AY118-전월!AY118</f>
        <v>0</v>
      </c>
      <c r="AZ118" s="16">
        <f>금월!AZ118-전월!AZ118</f>
        <v>0</v>
      </c>
      <c r="BA118" s="16">
        <f>금월!BA118-전월!BA118</f>
        <v>0</v>
      </c>
      <c r="BB118" s="16">
        <f>금월!BB118-전월!BB118</f>
        <v>0</v>
      </c>
      <c r="BC118" s="16">
        <f>금월!BC118-전월!BC118</f>
        <v>0</v>
      </c>
      <c r="BD118" s="16">
        <f>금월!BD118-전월!BD118</f>
        <v>0</v>
      </c>
      <c r="BE118" s="16">
        <f>금월!BE118-전월!BE118</f>
        <v>0</v>
      </c>
      <c r="BF118" s="16">
        <f>금월!BF118-전월!BF118</f>
        <v>0</v>
      </c>
      <c r="BG118" s="16">
        <f>금월!BG118-전월!BG118</f>
        <v>0</v>
      </c>
      <c r="BH118" s="16">
        <f>금월!BH118-전월!BH118</f>
        <v>0</v>
      </c>
      <c r="BI118" s="16">
        <f>금월!BI118-전월!BI118</f>
        <v>0</v>
      </c>
    </row>
    <row r="119" spans="1:61" ht="17.25" thickBot="1">
      <c r="A119" s="399"/>
      <c r="B119" s="395"/>
      <c r="C119" s="37" t="s">
        <v>63</v>
      </c>
      <c r="D119" s="109"/>
      <c r="E119" s="124">
        <f t="shared" si="36"/>
        <v>1</v>
      </c>
      <c r="F119" s="16">
        <f>금월!F119-전월!F119</f>
        <v>0</v>
      </c>
      <c r="G119" s="16">
        <f>금월!G119-전월!G119</f>
        <v>0</v>
      </c>
      <c r="H119" s="16">
        <f>금월!H119-전월!H119</f>
        <v>0</v>
      </c>
      <c r="I119" s="16">
        <f>금월!I119-전월!I119</f>
        <v>0</v>
      </c>
      <c r="J119" s="16">
        <f>금월!J119-전월!J119</f>
        <v>0</v>
      </c>
      <c r="K119" s="16">
        <f>금월!K119-전월!K119</f>
        <v>0</v>
      </c>
      <c r="L119" s="16">
        <f>금월!L119-전월!L119</f>
        <v>0</v>
      </c>
      <c r="M119" s="16">
        <f>금월!M119-전월!M119</f>
        <v>0</v>
      </c>
      <c r="N119" s="16">
        <f>금월!N119-전월!N119</f>
        <v>0</v>
      </c>
      <c r="O119" s="16">
        <f>금월!O119-전월!O119</f>
        <v>0</v>
      </c>
      <c r="P119" s="16">
        <f>금월!P119-전월!P119</f>
        <v>0</v>
      </c>
      <c r="Q119" s="16">
        <f>금월!Q119-전월!Q119</f>
        <v>0</v>
      </c>
      <c r="R119" s="16">
        <f>금월!R119-전월!R119</f>
        <v>0</v>
      </c>
      <c r="S119" s="16">
        <f>금월!S119-전월!S119</f>
        <v>0</v>
      </c>
      <c r="T119" s="16">
        <f>금월!T119-전월!T119</f>
        <v>0</v>
      </c>
      <c r="U119" s="16">
        <f>금월!U119-전월!U119</f>
        <v>0</v>
      </c>
      <c r="V119" s="16">
        <f>금월!V119-전월!V119</f>
        <v>0</v>
      </c>
      <c r="W119" s="16">
        <f>금월!W119-전월!W119</f>
        <v>0</v>
      </c>
      <c r="X119" s="16">
        <f>금월!X119-전월!X119</f>
        <v>0</v>
      </c>
      <c r="Y119" s="16">
        <f>금월!Y119-전월!Y119</f>
        <v>0</v>
      </c>
      <c r="Z119" s="16">
        <f>금월!Z119-전월!Z119</f>
        <v>0</v>
      </c>
      <c r="AA119" s="16">
        <f>금월!AA119-전월!AA119</f>
        <v>0</v>
      </c>
      <c r="AB119" s="16">
        <f>금월!AB119-전월!AB119</f>
        <v>0</v>
      </c>
      <c r="AC119" s="16">
        <f>금월!AC119-전월!AC119</f>
        <v>0</v>
      </c>
      <c r="AD119" s="16">
        <f>금월!AD119-전월!AD119</f>
        <v>0</v>
      </c>
      <c r="AE119" s="16">
        <f>금월!AE119-전월!AE119</f>
        <v>0</v>
      </c>
      <c r="AF119" s="16">
        <f>금월!AF119-전월!AF119</f>
        <v>0</v>
      </c>
      <c r="AG119" s="207">
        <f>금월!AG119-전월!AG119</f>
        <v>0</v>
      </c>
      <c r="AH119" s="207">
        <f>금월!AH119-전월!AH119</f>
        <v>0</v>
      </c>
      <c r="AI119" s="16">
        <f>금월!AI119-전월!AI119</f>
        <v>0</v>
      </c>
      <c r="AJ119" s="16">
        <f>금월!AJ119-전월!AJ119</f>
        <v>0</v>
      </c>
      <c r="AK119" s="16">
        <f>금월!AK119-전월!AK119</f>
        <v>0</v>
      </c>
      <c r="AL119" s="16">
        <f>금월!AL119-전월!AL119</f>
        <v>1</v>
      </c>
      <c r="AM119" s="16">
        <f>금월!AM119-전월!AM119</f>
        <v>0</v>
      </c>
      <c r="AN119" s="16">
        <f>금월!AN119-전월!AN119</f>
        <v>0</v>
      </c>
      <c r="AO119" s="16">
        <f>금월!AO119-전월!AO119</f>
        <v>0</v>
      </c>
      <c r="AP119" s="16">
        <f>금월!AP119-전월!AP119</f>
        <v>0</v>
      </c>
      <c r="AQ119" s="16">
        <f>금월!AQ119-전월!AQ119</f>
        <v>0</v>
      </c>
      <c r="AR119" s="16">
        <f>금월!AR119-전월!AR119</f>
        <v>0</v>
      </c>
      <c r="AS119" s="16">
        <f>금월!AS119-전월!AS119</f>
        <v>0</v>
      </c>
      <c r="AT119" s="16">
        <f>금월!AT119-전월!AT119</f>
        <v>0</v>
      </c>
      <c r="AU119" s="16">
        <f>금월!AU119-전월!AU119</f>
        <v>0</v>
      </c>
      <c r="AV119" s="16">
        <f>금월!AV119-전월!AV119</f>
        <v>0</v>
      </c>
      <c r="AW119" s="16">
        <f>금월!AW119-전월!AW119</f>
        <v>0</v>
      </c>
      <c r="AX119" s="16">
        <f>금월!AX119-전월!AX119</f>
        <v>0</v>
      </c>
      <c r="AY119" s="16">
        <f>금월!AY119-전월!AY119</f>
        <v>0</v>
      </c>
      <c r="AZ119" s="16">
        <f>금월!AZ119-전월!AZ119</f>
        <v>0</v>
      </c>
      <c r="BA119" s="16">
        <f>금월!BA119-전월!BA119</f>
        <v>0</v>
      </c>
      <c r="BB119" s="16">
        <f>금월!BB119-전월!BB119</f>
        <v>0</v>
      </c>
      <c r="BC119" s="16">
        <f>금월!BC119-전월!BC119</f>
        <v>0</v>
      </c>
      <c r="BD119" s="16">
        <f>금월!BD119-전월!BD119</f>
        <v>0</v>
      </c>
      <c r="BE119" s="16">
        <f>금월!BE119-전월!BE119</f>
        <v>0</v>
      </c>
      <c r="BF119" s="16">
        <f>금월!BF119-전월!BF119</f>
        <v>0</v>
      </c>
      <c r="BG119" s="16">
        <f>금월!BG119-전월!BG119</f>
        <v>0</v>
      </c>
      <c r="BH119" s="16">
        <f>금월!BH119-전월!BH119</f>
        <v>0</v>
      </c>
      <c r="BI119" s="16">
        <f>금월!BI119-전월!BI119</f>
        <v>0</v>
      </c>
    </row>
    <row r="120" spans="1:61" ht="17.25" thickBot="1">
      <c r="A120" s="79"/>
      <c r="B120" s="80"/>
      <c r="C120" s="80">
        <f>IF(E120=D120,1)</f>
        <v>1</v>
      </c>
      <c r="D120" s="81">
        <f>SUM(E101:E119)</f>
        <v>8</v>
      </c>
      <c r="E120" s="99">
        <f>SUM(F120:BI120)</f>
        <v>8</v>
      </c>
      <c r="F120" s="82">
        <f>SUM(F101:F119)</f>
        <v>0</v>
      </c>
      <c r="G120" s="83">
        <f t="shared" ref="G120:Y120" si="37">SUM(G101:G119)</f>
        <v>0</v>
      </c>
      <c r="H120" s="83">
        <f t="shared" si="37"/>
        <v>0</v>
      </c>
      <c r="I120" s="83">
        <f t="shared" si="37"/>
        <v>0</v>
      </c>
      <c r="J120" s="83">
        <f t="shared" si="37"/>
        <v>0</v>
      </c>
      <c r="K120" s="83">
        <f t="shared" si="37"/>
        <v>0</v>
      </c>
      <c r="L120" s="83">
        <f t="shared" si="37"/>
        <v>0</v>
      </c>
      <c r="M120" s="83">
        <f t="shared" si="37"/>
        <v>0</v>
      </c>
      <c r="N120" s="83">
        <f t="shared" si="37"/>
        <v>0</v>
      </c>
      <c r="O120" s="83">
        <f t="shared" si="37"/>
        <v>0</v>
      </c>
      <c r="P120" s="83">
        <f t="shared" si="37"/>
        <v>0</v>
      </c>
      <c r="Q120" s="83">
        <f t="shared" si="37"/>
        <v>0</v>
      </c>
      <c r="R120" s="83">
        <f t="shared" si="37"/>
        <v>0</v>
      </c>
      <c r="S120" s="83">
        <f t="shared" si="37"/>
        <v>0</v>
      </c>
      <c r="T120" s="83">
        <f t="shared" si="37"/>
        <v>0</v>
      </c>
      <c r="U120" s="83">
        <f t="shared" si="37"/>
        <v>0</v>
      </c>
      <c r="V120" s="83">
        <f t="shared" si="37"/>
        <v>0</v>
      </c>
      <c r="W120" s="83">
        <f t="shared" si="37"/>
        <v>0</v>
      </c>
      <c r="X120" s="83">
        <f t="shared" si="37"/>
        <v>0</v>
      </c>
      <c r="Y120" s="83">
        <f t="shared" si="37"/>
        <v>0</v>
      </c>
      <c r="Z120" s="83">
        <f t="shared" ref="Z120:BI120" si="38">SUM(Z101:Z119)</f>
        <v>0</v>
      </c>
      <c r="AA120" s="83">
        <f t="shared" si="38"/>
        <v>0</v>
      </c>
      <c r="AB120" s="83">
        <f t="shared" si="38"/>
        <v>0</v>
      </c>
      <c r="AC120" s="83">
        <f t="shared" si="38"/>
        <v>0</v>
      </c>
      <c r="AD120" s="83">
        <f t="shared" si="38"/>
        <v>0</v>
      </c>
      <c r="AE120" s="83">
        <f t="shared" si="38"/>
        <v>0</v>
      </c>
      <c r="AF120" s="83">
        <f t="shared" si="38"/>
        <v>0</v>
      </c>
      <c r="AG120" s="181">
        <f t="shared" ref="AG120:AH120" si="39">SUM(AG101:AG119)</f>
        <v>0</v>
      </c>
      <c r="AH120" s="181">
        <f t="shared" si="39"/>
        <v>0</v>
      </c>
      <c r="AI120" s="83">
        <f t="shared" si="38"/>
        <v>0</v>
      </c>
      <c r="AJ120" s="83">
        <f t="shared" si="38"/>
        <v>0</v>
      </c>
      <c r="AK120" s="83">
        <f t="shared" si="38"/>
        <v>0</v>
      </c>
      <c r="AL120" s="83">
        <f t="shared" si="38"/>
        <v>8</v>
      </c>
      <c r="AM120" s="83">
        <f t="shared" si="38"/>
        <v>0</v>
      </c>
      <c r="AN120" s="83">
        <f t="shared" si="38"/>
        <v>0</v>
      </c>
      <c r="AO120" s="83">
        <f t="shared" si="38"/>
        <v>0</v>
      </c>
      <c r="AP120" s="83">
        <f t="shared" si="38"/>
        <v>0</v>
      </c>
      <c r="AQ120" s="83">
        <f t="shared" si="38"/>
        <v>0</v>
      </c>
      <c r="AR120" s="83">
        <f t="shared" si="38"/>
        <v>0</v>
      </c>
      <c r="AS120" s="83">
        <f t="shared" si="38"/>
        <v>0</v>
      </c>
      <c r="AT120" s="83">
        <f t="shared" si="38"/>
        <v>0</v>
      </c>
      <c r="AU120" s="83">
        <f t="shared" si="38"/>
        <v>0</v>
      </c>
      <c r="AV120" s="83">
        <f t="shared" si="38"/>
        <v>0</v>
      </c>
      <c r="AW120" s="83">
        <f t="shared" si="38"/>
        <v>0</v>
      </c>
      <c r="AX120" s="83">
        <f t="shared" si="38"/>
        <v>0</v>
      </c>
      <c r="AY120" s="83">
        <f t="shared" si="38"/>
        <v>0</v>
      </c>
      <c r="AZ120" s="83">
        <f t="shared" si="38"/>
        <v>0</v>
      </c>
      <c r="BA120" s="83">
        <f t="shared" si="38"/>
        <v>0</v>
      </c>
      <c r="BB120" s="83">
        <f t="shared" si="38"/>
        <v>0</v>
      </c>
      <c r="BC120" s="83">
        <f t="shared" si="38"/>
        <v>0</v>
      </c>
      <c r="BD120" s="83">
        <f t="shared" si="38"/>
        <v>0</v>
      </c>
      <c r="BE120" s="83">
        <f t="shared" si="38"/>
        <v>0</v>
      </c>
      <c r="BF120" s="83">
        <f t="shared" si="38"/>
        <v>0</v>
      </c>
      <c r="BG120" s="83">
        <f t="shared" si="38"/>
        <v>0</v>
      </c>
      <c r="BH120" s="83">
        <f t="shared" si="38"/>
        <v>0</v>
      </c>
      <c r="BI120" s="83">
        <f t="shared" si="38"/>
        <v>0</v>
      </c>
    </row>
    <row r="121" spans="1:61">
      <c r="A121" s="409" t="s">
        <v>149</v>
      </c>
      <c r="B121" s="412" t="s">
        <v>150</v>
      </c>
      <c r="C121" s="31" t="s">
        <v>112</v>
      </c>
      <c r="D121" s="20"/>
      <c r="E121" s="42">
        <f>SUM(F121:BI121)</f>
        <v>244</v>
      </c>
      <c r="F121" s="16">
        <f>금월!F121-전월!F121</f>
        <v>-2</v>
      </c>
      <c r="G121" s="16">
        <f>금월!G121-전월!G121</f>
        <v>28</v>
      </c>
      <c r="H121" s="16">
        <f>금월!H121-전월!H121</f>
        <v>152</v>
      </c>
      <c r="I121" s="16">
        <f>금월!I121-전월!I121</f>
        <v>12</v>
      </c>
      <c r="J121" s="16">
        <f>금월!J121-전월!J121</f>
        <v>21</v>
      </c>
      <c r="K121" s="16">
        <f>금월!K121-전월!K121</f>
        <v>0</v>
      </c>
      <c r="L121" s="16">
        <f>금월!L121-전월!L121</f>
        <v>0</v>
      </c>
      <c r="M121" s="16">
        <f>금월!M121-전월!M121</f>
        <v>6</v>
      </c>
      <c r="N121" s="16">
        <f>금월!N121-전월!N121</f>
        <v>-4</v>
      </c>
      <c r="O121" s="16">
        <f>금월!O121-전월!O121</f>
        <v>7</v>
      </c>
      <c r="P121" s="16">
        <f>금월!P121-전월!P121</f>
        <v>5</v>
      </c>
      <c r="Q121" s="16">
        <f>금월!Q121-전월!Q121</f>
        <v>0</v>
      </c>
      <c r="R121" s="16">
        <f>금월!R121-전월!R121</f>
        <v>14</v>
      </c>
      <c r="S121" s="16">
        <f>금월!S121-전월!S121</f>
        <v>-17</v>
      </c>
      <c r="T121" s="16">
        <f>금월!T121-전월!T121</f>
        <v>0</v>
      </c>
      <c r="U121" s="16">
        <f>금월!U121-전월!U121</f>
        <v>0</v>
      </c>
      <c r="V121" s="16">
        <f>금월!V121-전월!V121</f>
        <v>9</v>
      </c>
      <c r="W121" s="16">
        <f>금월!W121-전월!W121</f>
        <v>0</v>
      </c>
      <c r="X121" s="16">
        <f>금월!X121-전월!X121</f>
        <v>4</v>
      </c>
      <c r="Y121" s="16">
        <f>금월!Y121-전월!Y121</f>
        <v>0</v>
      </c>
      <c r="Z121" s="16">
        <f>금월!Z121-전월!Z121</f>
        <v>6</v>
      </c>
      <c r="AA121" s="16">
        <f>금월!AA121-전월!AA121</f>
        <v>1</v>
      </c>
      <c r="AB121" s="16">
        <f>금월!AB121-전월!AB121</f>
        <v>0</v>
      </c>
      <c r="AC121" s="16">
        <f>금월!AC121-전월!AC121</f>
        <v>0</v>
      </c>
      <c r="AD121" s="16">
        <f>금월!AD121-전월!AD121</f>
        <v>2</v>
      </c>
      <c r="AE121" s="16">
        <f>금월!AE121-전월!AE121</f>
        <v>0</v>
      </c>
      <c r="AF121" s="16">
        <f>금월!AF121-전월!AF121</f>
        <v>0</v>
      </c>
      <c r="AG121" s="207">
        <f>금월!AG121-전월!AG121</f>
        <v>0</v>
      </c>
      <c r="AH121" s="207">
        <f>금월!AH121-전월!AH121</f>
        <v>0</v>
      </c>
      <c r="AI121" s="16">
        <f>금월!AI121-전월!AI121</f>
        <v>0</v>
      </c>
      <c r="AJ121" s="16">
        <f>금월!AJ121-전월!AJ121</f>
        <v>0</v>
      </c>
      <c r="AK121" s="16">
        <f>금월!AK121-전월!AK121</f>
        <v>0</v>
      </c>
      <c r="AL121" s="16">
        <f>금월!AL121-전월!AL121</f>
        <v>0</v>
      </c>
      <c r="AM121" s="16">
        <f>금월!AM121-전월!AM121</f>
        <v>0</v>
      </c>
      <c r="AN121" s="16">
        <f>금월!AN121-전월!AN121</f>
        <v>0</v>
      </c>
      <c r="AO121" s="16">
        <f>금월!AO121-전월!AO121</f>
        <v>0</v>
      </c>
      <c r="AP121" s="16">
        <f>금월!AP121-전월!AP121</f>
        <v>0</v>
      </c>
      <c r="AQ121" s="16">
        <f>금월!AQ121-전월!AQ121</f>
        <v>0</v>
      </c>
      <c r="AR121" s="16">
        <f>금월!AR121-전월!AR121</f>
        <v>0</v>
      </c>
      <c r="AS121" s="16">
        <f>금월!AS121-전월!AS121</f>
        <v>0</v>
      </c>
      <c r="AT121" s="16">
        <f>금월!AT121-전월!AT121</f>
        <v>0</v>
      </c>
      <c r="AU121" s="16">
        <f>금월!AU121-전월!AU121</f>
        <v>0</v>
      </c>
      <c r="AV121" s="16">
        <f>금월!AV121-전월!AV121</f>
        <v>0</v>
      </c>
      <c r="AW121" s="16">
        <f>금월!AW121-전월!AW121</f>
        <v>0</v>
      </c>
      <c r="AX121" s="16">
        <f>금월!AX121-전월!AX121</f>
        <v>0</v>
      </c>
      <c r="AY121" s="16">
        <f>금월!AY121-전월!AY121</f>
        <v>0</v>
      </c>
      <c r="AZ121" s="16">
        <f>금월!AZ121-전월!AZ121</f>
        <v>0</v>
      </c>
      <c r="BA121" s="16">
        <f>금월!BA121-전월!BA121</f>
        <v>0</v>
      </c>
      <c r="BB121" s="16">
        <f>금월!BB121-전월!BB121</f>
        <v>0</v>
      </c>
      <c r="BC121" s="16">
        <f>금월!BC121-전월!BC121</f>
        <v>0</v>
      </c>
      <c r="BD121" s="16">
        <f>금월!BD121-전월!BD121</f>
        <v>0</v>
      </c>
      <c r="BE121" s="16">
        <f>금월!BE121-전월!BE121</f>
        <v>0</v>
      </c>
      <c r="BF121" s="16">
        <f>금월!BF121-전월!BF121</f>
        <v>0</v>
      </c>
      <c r="BG121" s="16">
        <f>금월!BG121-전월!BG121</f>
        <v>0</v>
      </c>
      <c r="BH121" s="16">
        <f>금월!BH121-전월!BH121</f>
        <v>0</v>
      </c>
      <c r="BI121" s="16">
        <f>금월!BI121-전월!BI121</f>
        <v>0</v>
      </c>
    </row>
    <row r="122" spans="1:61">
      <c r="A122" s="410"/>
      <c r="B122" s="405"/>
      <c r="C122" s="34" t="s">
        <v>151</v>
      </c>
      <c r="D122" s="15"/>
      <c r="E122" s="43">
        <f>SUM(F122:BI122)</f>
        <v>66</v>
      </c>
      <c r="F122" s="16">
        <f>금월!F122-전월!F122</f>
        <v>0</v>
      </c>
      <c r="G122" s="16">
        <f>금월!G122-전월!G122</f>
        <v>3</v>
      </c>
      <c r="H122" s="16">
        <f>금월!H122-전월!H122</f>
        <v>63</v>
      </c>
      <c r="I122" s="16">
        <f>금월!I122-전월!I122</f>
        <v>0</v>
      </c>
      <c r="J122" s="16">
        <f>금월!J122-전월!J122</f>
        <v>0</v>
      </c>
      <c r="K122" s="16">
        <f>금월!K122-전월!K122</f>
        <v>0</v>
      </c>
      <c r="L122" s="16">
        <f>금월!L122-전월!L122</f>
        <v>0</v>
      </c>
      <c r="M122" s="16">
        <f>금월!M122-전월!M122</f>
        <v>0</v>
      </c>
      <c r="N122" s="16">
        <f>금월!N122-전월!N122</f>
        <v>0</v>
      </c>
      <c r="O122" s="16">
        <f>금월!O122-전월!O122</f>
        <v>0</v>
      </c>
      <c r="P122" s="16">
        <f>금월!P122-전월!P122</f>
        <v>0</v>
      </c>
      <c r="Q122" s="16">
        <f>금월!Q122-전월!Q122</f>
        <v>0</v>
      </c>
      <c r="R122" s="16">
        <f>금월!R122-전월!R122</f>
        <v>0</v>
      </c>
      <c r="S122" s="16">
        <f>금월!S122-전월!S122</f>
        <v>0</v>
      </c>
      <c r="T122" s="16">
        <f>금월!T122-전월!T122</f>
        <v>0</v>
      </c>
      <c r="U122" s="16">
        <f>금월!U122-전월!U122</f>
        <v>0</v>
      </c>
      <c r="V122" s="16">
        <f>금월!V122-전월!V122</f>
        <v>0</v>
      </c>
      <c r="W122" s="16">
        <f>금월!W122-전월!W122</f>
        <v>0</v>
      </c>
      <c r="X122" s="16">
        <f>금월!X122-전월!X122</f>
        <v>0</v>
      </c>
      <c r="Y122" s="16">
        <f>금월!Y122-전월!Y122</f>
        <v>0</v>
      </c>
      <c r="Z122" s="16">
        <f>금월!Z122-전월!Z122</f>
        <v>0</v>
      </c>
      <c r="AA122" s="16">
        <f>금월!AA122-전월!AA122</f>
        <v>0</v>
      </c>
      <c r="AB122" s="16">
        <f>금월!AB122-전월!AB122</f>
        <v>0</v>
      </c>
      <c r="AC122" s="16">
        <f>금월!AC122-전월!AC122</f>
        <v>0</v>
      </c>
      <c r="AD122" s="16">
        <f>금월!AD122-전월!AD122</f>
        <v>0</v>
      </c>
      <c r="AE122" s="16">
        <f>금월!AE122-전월!AE122</f>
        <v>0</v>
      </c>
      <c r="AF122" s="16">
        <f>금월!AF122-전월!AF122</f>
        <v>0</v>
      </c>
      <c r="AG122" s="207">
        <f>금월!AG122-전월!AG122</f>
        <v>0</v>
      </c>
      <c r="AH122" s="207">
        <f>금월!AH122-전월!AH122</f>
        <v>0</v>
      </c>
      <c r="AI122" s="16">
        <f>금월!AI122-전월!AI122</f>
        <v>0</v>
      </c>
      <c r="AJ122" s="16">
        <f>금월!AJ122-전월!AJ122</f>
        <v>0</v>
      </c>
      <c r="AK122" s="16">
        <f>금월!AK122-전월!AK122</f>
        <v>0</v>
      </c>
      <c r="AL122" s="16">
        <f>금월!AL122-전월!AL122</f>
        <v>0</v>
      </c>
      <c r="AM122" s="16">
        <f>금월!AM122-전월!AM122</f>
        <v>0</v>
      </c>
      <c r="AN122" s="16">
        <f>금월!AN122-전월!AN122</f>
        <v>0</v>
      </c>
      <c r="AO122" s="16">
        <f>금월!AO122-전월!AO122</f>
        <v>0</v>
      </c>
      <c r="AP122" s="16">
        <f>금월!AP122-전월!AP122</f>
        <v>0</v>
      </c>
      <c r="AQ122" s="16">
        <f>금월!AQ122-전월!AQ122</f>
        <v>0</v>
      </c>
      <c r="AR122" s="16">
        <f>금월!AR122-전월!AR122</f>
        <v>0</v>
      </c>
      <c r="AS122" s="16">
        <f>금월!AS122-전월!AS122</f>
        <v>0</v>
      </c>
      <c r="AT122" s="16">
        <f>금월!AT122-전월!AT122</f>
        <v>0</v>
      </c>
      <c r="AU122" s="16">
        <f>금월!AU122-전월!AU122</f>
        <v>0</v>
      </c>
      <c r="AV122" s="16">
        <f>금월!AV122-전월!AV122</f>
        <v>0</v>
      </c>
      <c r="AW122" s="16">
        <f>금월!AW122-전월!AW122</f>
        <v>0</v>
      </c>
      <c r="AX122" s="16">
        <f>금월!AX122-전월!AX122</f>
        <v>0</v>
      </c>
      <c r="AY122" s="16">
        <f>금월!AY122-전월!AY122</f>
        <v>0</v>
      </c>
      <c r="AZ122" s="16">
        <f>금월!AZ122-전월!AZ122</f>
        <v>0</v>
      </c>
      <c r="BA122" s="16">
        <f>금월!BA122-전월!BA122</f>
        <v>0</v>
      </c>
      <c r="BB122" s="16">
        <f>금월!BB122-전월!BB122</f>
        <v>0</v>
      </c>
      <c r="BC122" s="16">
        <f>금월!BC122-전월!BC122</f>
        <v>0</v>
      </c>
      <c r="BD122" s="16">
        <f>금월!BD122-전월!BD122</f>
        <v>0</v>
      </c>
      <c r="BE122" s="16">
        <f>금월!BE122-전월!BE122</f>
        <v>0</v>
      </c>
      <c r="BF122" s="16">
        <f>금월!BF122-전월!BF122</f>
        <v>0</v>
      </c>
      <c r="BG122" s="16">
        <f>금월!BG122-전월!BG122</f>
        <v>0</v>
      </c>
      <c r="BH122" s="16">
        <f>금월!BH122-전월!BH122</f>
        <v>0</v>
      </c>
      <c r="BI122" s="16">
        <f>금월!BI122-전월!BI122</f>
        <v>0</v>
      </c>
    </row>
    <row r="123" spans="1:61">
      <c r="A123" s="410"/>
      <c r="B123" s="405"/>
      <c r="C123" s="404" t="s">
        <v>152</v>
      </c>
      <c r="D123" s="15" t="s">
        <v>153</v>
      </c>
      <c r="E123" s="43">
        <f t="shared" ref="E123:E152" si="40">SUM(F123:BI123)</f>
        <v>0</v>
      </c>
      <c r="F123" s="16">
        <f>금월!F123-전월!F123</f>
        <v>0</v>
      </c>
      <c r="G123" s="16">
        <f>금월!G123-전월!G123</f>
        <v>0</v>
      </c>
      <c r="H123" s="16">
        <f>금월!H123-전월!H123</f>
        <v>0</v>
      </c>
      <c r="I123" s="16">
        <f>금월!I123-전월!I123</f>
        <v>0</v>
      </c>
      <c r="J123" s="16">
        <f>금월!J123-전월!J123</f>
        <v>0</v>
      </c>
      <c r="K123" s="16">
        <f>금월!K123-전월!K123</f>
        <v>0</v>
      </c>
      <c r="L123" s="16">
        <f>금월!L123-전월!L123</f>
        <v>0</v>
      </c>
      <c r="M123" s="16">
        <f>금월!M123-전월!M123</f>
        <v>0</v>
      </c>
      <c r="N123" s="16">
        <f>금월!N123-전월!N123</f>
        <v>0</v>
      </c>
      <c r="O123" s="16">
        <f>금월!O123-전월!O123</f>
        <v>0</v>
      </c>
      <c r="P123" s="16">
        <f>금월!P123-전월!P123</f>
        <v>0</v>
      </c>
      <c r="Q123" s="16">
        <f>금월!Q123-전월!Q123</f>
        <v>0</v>
      </c>
      <c r="R123" s="16">
        <f>금월!R123-전월!R123</f>
        <v>0</v>
      </c>
      <c r="S123" s="16">
        <f>금월!S123-전월!S123</f>
        <v>0</v>
      </c>
      <c r="T123" s="16">
        <f>금월!T123-전월!T123</f>
        <v>0</v>
      </c>
      <c r="U123" s="16">
        <f>금월!U123-전월!U123</f>
        <v>0</v>
      </c>
      <c r="V123" s="16">
        <f>금월!V123-전월!V123</f>
        <v>0</v>
      </c>
      <c r="W123" s="16">
        <f>금월!W123-전월!W123</f>
        <v>0</v>
      </c>
      <c r="X123" s="16">
        <f>금월!X123-전월!X123</f>
        <v>0</v>
      </c>
      <c r="Y123" s="16">
        <f>금월!Y123-전월!Y123</f>
        <v>0</v>
      </c>
      <c r="Z123" s="16">
        <f>금월!Z123-전월!Z123</f>
        <v>0</v>
      </c>
      <c r="AA123" s="16">
        <f>금월!AA123-전월!AA123</f>
        <v>0</v>
      </c>
      <c r="AB123" s="16">
        <f>금월!AB123-전월!AB123</f>
        <v>0</v>
      </c>
      <c r="AC123" s="16">
        <f>금월!AC123-전월!AC123</f>
        <v>0</v>
      </c>
      <c r="AD123" s="16">
        <f>금월!AD123-전월!AD123</f>
        <v>0</v>
      </c>
      <c r="AE123" s="16">
        <f>금월!AE123-전월!AE123</f>
        <v>0</v>
      </c>
      <c r="AF123" s="16">
        <f>금월!AF123-전월!AF123</f>
        <v>0</v>
      </c>
      <c r="AG123" s="207">
        <f>금월!AG123-전월!AG123</f>
        <v>0</v>
      </c>
      <c r="AH123" s="207">
        <f>금월!AH123-전월!AH123</f>
        <v>0</v>
      </c>
      <c r="AI123" s="16">
        <f>금월!AI123-전월!AI123</f>
        <v>0</v>
      </c>
      <c r="AJ123" s="16">
        <f>금월!AJ123-전월!AJ123</f>
        <v>0</v>
      </c>
      <c r="AK123" s="16">
        <f>금월!AK123-전월!AK123</f>
        <v>0</v>
      </c>
      <c r="AL123" s="16">
        <f>금월!AL123-전월!AL123</f>
        <v>0</v>
      </c>
      <c r="AM123" s="16">
        <f>금월!AM123-전월!AM123</f>
        <v>0</v>
      </c>
      <c r="AN123" s="16">
        <f>금월!AN123-전월!AN123</f>
        <v>0</v>
      </c>
      <c r="AO123" s="16">
        <f>금월!AO123-전월!AO123</f>
        <v>0</v>
      </c>
      <c r="AP123" s="16">
        <f>금월!AP123-전월!AP123</f>
        <v>0</v>
      </c>
      <c r="AQ123" s="16">
        <f>금월!AQ123-전월!AQ123</f>
        <v>0</v>
      </c>
      <c r="AR123" s="16">
        <f>금월!AR123-전월!AR123</f>
        <v>0</v>
      </c>
      <c r="AS123" s="16">
        <f>금월!AS123-전월!AS123</f>
        <v>0</v>
      </c>
      <c r="AT123" s="16">
        <f>금월!AT123-전월!AT123</f>
        <v>0</v>
      </c>
      <c r="AU123" s="16">
        <f>금월!AU123-전월!AU123</f>
        <v>0</v>
      </c>
      <c r="AV123" s="16">
        <f>금월!AV123-전월!AV123</f>
        <v>0</v>
      </c>
      <c r="AW123" s="16">
        <f>금월!AW123-전월!AW123</f>
        <v>0</v>
      </c>
      <c r="AX123" s="16">
        <f>금월!AX123-전월!AX123</f>
        <v>0</v>
      </c>
      <c r="AY123" s="16">
        <f>금월!AY123-전월!AY123</f>
        <v>0</v>
      </c>
      <c r="AZ123" s="16">
        <f>금월!AZ123-전월!AZ123</f>
        <v>0</v>
      </c>
      <c r="BA123" s="16">
        <f>금월!BA123-전월!BA123</f>
        <v>0</v>
      </c>
      <c r="BB123" s="16">
        <f>금월!BB123-전월!BB123</f>
        <v>0</v>
      </c>
      <c r="BC123" s="16">
        <f>금월!BC123-전월!BC123</f>
        <v>0</v>
      </c>
      <c r="BD123" s="16">
        <f>금월!BD123-전월!BD123</f>
        <v>0</v>
      </c>
      <c r="BE123" s="16">
        <f>금월!BE123-전월!BE123</f>
        <v>0</v>
      </c>
      <c r="BF123" s="16">
        <f>금월!BF123-전월!BF123</f>
        <v>0</v>
      </c>
      <c r="BG123" s="16">
        <f>금월!BG123-전월!BG123</f>
        <v>0</v>
      </c>
      <c r="BH123" s="16">
        <f>금월!BH123-전월!BH123</f>
        <v>0</v>
      </c>
      <c r="BI123" s="16">
        <f>금월!BI123-전월!BI123</f>
        <v>0</v>
      </c>
    </row>
    <row r="124" spans="1:61">
      <c r="A124" s="410"/>
      <c r="B124" s="405"/>
      <c r="C124" s="405"/>
      <c r="D124" s="15" t="s">
        <v>154</v>
      </c>
      <c r="E124" s="43">
        <f t="shared" si="40"/>
        <v>0</v>
      </c>
      <c r="F124" s="16">
        <f>금월!F124-전월!F124</f>
        <v>0</v>
      </c>
      <c r="G124" s="16">
        <f>금월!G124-전월!G124</f>
        <v>0</v>
      </c>
      <c r="H124" s="16">
        <f>금월!H124-전월!H124</f>
        <v>0</v>
      </c>
      <c r="I124" s="16">
        <f>금월!I124-전월!I124</f>
        <v>0</v>
      </c>
      <c r="J124" s="16">
        <f>금월!J124-전월!J124</f>
        <v>0</v>
      </c>
      <c r="K124" s="16">
        <f>금월!K124-전월!K124</f>
        <v>0</v>
      </c>
      <c r="L124" s="16">
        <f>금월!L124-전월!L124</f>
        <v>0</v>
      </c>
      <c r="M124" s="16">
        <f>금월!M124-전월!M124</f>
        <v>0</v>
      </c>
      <c r="N124" s="16">
        <f>금월!N124-전월!N124</f>
        <v>0</v>
      </c>
      <c r="O124" s="16">
        <f>금월!O124-전월!O124</f>
        <v>0</v>
      </c>
      <c r="P124" s="16">
        <f>금월!P124-전월!P124</f>
        <v>0</v>
      </c>
      <c r="Q124" s="16">
        <f>금월!Q124-전월!Q124</f>
        <v>0</v>
      </c>
      <c r="R124" s="16">
        <f>금월!R124-전월!R124</f>
        <v>0</v>
      </c>
      <c r="S124" s="16">
        <f>금월!S124-전월!S124</f>
        <v>0</v>
      </c>
      <c r="T124" s="16">
        <f>금월!T124-전월!T124</f>
        <v>0</v>
      </c>
      <c r="U124" s="16">
        <f>금월!U124-전월!U124</f>
        <v>0</v>
      </c>
      <c r="V124" s="16">
        <f>금월!V124-전월!V124</f>
        <v>0</v>
      </c>
      <c r="W124" s="16">
        <f>금월!W124-전월!W124</f>
        <v>0</v>
      </c>
      <c r="X124" s="16">
        <f>금월!X124-전월!X124</f>
        <v>0</v>
      </c>
      <c r="Y124" s="16">
        <f>금월!Y124-전월!Y124</f>
        <v>0</v>
      </c>
      <c r="Z124" s="16">
        <f>금월!Z124-전월!Z124</f>
        <v>0</v>
      </c>
      <c r="AA124" s="16">
        <f>금월!AA124-전월!AA124</f>
        <v>0</v>
      </c>
      <c r="AB124" s="16">
        <f>금월!AB124-전월!AB124</f>
        <v>0</v>
      </c>
      <c r="AC124" s="16">
        <f>금월!AC124-전월!AC124</f>
        <v>0</v>
      </c>
      <c r="AD124" s="16">
        <f>금월!AD124-전월!AD124</f>
        <v>0</v>
      </c>
      <c r="AE124" s="16">
        <f>금월!AE124-전월!AE124</f>
        <v>0</v>
      </c>
      <c r="AF124" s="16">
        <f>금월!AF124-전월!AF124</f>
        <v>0</v>
      </c>
      <c r="AG124" s="207">
        <f>금월!AG124-전월!AG124</f>
        <v>0</v>
      </c>
      <c r="AH124" s="207">
        <f>금월!AH124-전월!AH124</f>
        <v>0</v>
      </c>
      <c r="AI124" s="16">
        <f>금월!AI124-전월!AI124</f>
        <v>0</v>
      </c>
      <c r="AJ124" s="16">
        <f>금월!AJ124-전월!AJ124</f>
        <v>0</v>
      </c>
      <c r="AK124" s="16">
        <f>금월!AK124-전월!AK124</f>
        <v>0</v>
      </c>
      <c r="AL124" s="16">
        <f>금월!AL124-전월!AL124</f>
        <v>0</v>
      </c>
      <c r="AM124" s="16">
        <f>금월!AM124-전월!AM124</f>
        <v>0</v>
      </c>
      <c r="AN124" s="16">
        <f>금월!AN124-전월!AN124</f>
        <v>0</v>
      </c>
      <c r="AO124" s="16">
        <f>금월!AO124-전월!AO124</f>
        <v>0</v>
      </c>
      <c r="AP124" s="16">
        <f>금월!AP124-전월!AP124</f>
        <v>0</v>
      </c>
      <c r="AQ124" s="16">
        <f>금월!AQ124-전월!AQ124</f>
        <v>0</v>
      </c>
      <c r="AR124" s="16">
        <f>금월!AR124-전월!AR124</f>
        <v>0</v>
      </c>
      <c r="AS124" s="16">
        <f>금월!AS124-전월!AS124</f>
        <v>0</v>
      </c>
      <c r="AT124" s="16">
        <f>금월!AT124-전월!AT124</f>
        <v>0</v>
      </c>
      <c r="AU124" s="16">
        <f>금월!AU124-전월!AU124</f>
        <v>0</v>
      </c>
      <c r="AV124" s="16">
        <f>금월!AV124-전월!AV124</f>
        <v>0</v>
      </c>
      <c r="AW124" s="16">
        <f>금월!AW124-전월!AW124</f>
        <v>0</v>
      </c>
      <c r="AX124" s="16">
        <f>금월!AX124-전월!AX124</f>
        <v>0</v>
      </c>
      <c r="AY124" s="16">
        <f>금월!AY124-전월!AY124</f>
        <v>0</v>
      </c>
      <c r="AZ124" s="16">
        <f>금월!AZ124-전월!AZ124</f>
        <v>0</v>
      </c>
      <c r="BA124" s="16">
        <f>금월!BA124-전월!BA124</f>
        <v>0</v>
      </c>
      <c r="BB124" s="16">
        <f>금월!BB124-전월!BB124</f>
        <v>0</v>
      </c>
      <c r="BC124" s="16">
        <f>금월!BC124-전월!BC124</f>
        <v>0</v>
      </c>
      <c r="BD124" s="16">
        <f>금월!BD124-전월!BD124</f>
        <v>0</v>
      </c>
      <c r="BE124" s="16">
        <f>금월!BE124-전월!BE124</f>
        <v>0</v>
      </c>
      <c r="BF124" s="16">
        <f>금월!BF124-전월!BF124</f>
        <v>0</v>
      </c>
      <c r="BG124" s="16">
        <f>금월!BG124-전월!BG124</f>
        <v>0</v>
      </c>
      <c r="BH124" s="16">
        <f>금월!BH124-전월!BH124</f>
        <v>0</v>
      </c>
      <c r="BI124" s="16">
        <f>금월!BI124-전월!BI124</f>
        <v>0</v>
      </c>
    </row>
    <row r="125" spans="1:61">
      <c r="A125" s="410"/>
      <c r="B125" s="405"/>
      <c r="C125" s="405"/>
      <c r="D125" s="15" t="s">
        <v>155</v>
      </c>
      <c r="E125" s="43">
        <f t="shared" si="40"/>
        <v>0</v>
      </c>
      <c r="F125" s="16">
        <f>금월!F125-전월!F125</f>
        <v>0</v>
      </c>
      <c r="G125" s="16">
        <f>금월!G125-전월!G125</f>
        <v>0</v>
      </c>
      <c r="H125" s="16">
        <f>금월!H125-전월!H125</f>
        <v>0</v>
      </c>
      <c r="I125" s="16">
        <f>금월!I125-전월!I125</f>
        <v>0</v>
      </c>
      <c r="J125" s="16">
        <f>금월!J125-전월!J125</f>
        <v>0</v>
      </c>
      <c r="K125" s="16">
        <f>금월!K125-전월!K125</f>
        <v>0</v>
      </c>
      <c r="L125" s="16">
        <f>금월!L125-전월!L125</f>
        <v>0</v>
      </c>
      <c r="M125" s="16">
        <f>금월!M125-전월!M125</f>
        <v>0</v>
      </c>
      <c r="N125" s="16">
        <f>금월!N125-전월!N125</f>
        <v>0</v>
      </c>
      <c r="O125" s="16">
        <f>금월!O125-전월!O125</f>
        <v>0</v>
      </c>
      <c r="P125" s="16">
        <f>금월!P125-전월!P125</f>
        <v>0</v>
      </c>
      <c r="Q125" s="16">
        <f>금월!Q125-전월!Q125</f>
        <v>0</v>
      </c>
      <c r="R125" s="16">
        <f>금월!R125-전월!R125</f>
        <v>0</v>
      </c>
      <c r="S125" s="16">
        <f>금월!S125-전월!S125</f>
        <v>0</v>
      </c>
      <c r="T125" s="16">
        <f>금월!T125-전월!T125</f>
        <v>0</v>
      </c>
      <c r="U125" s="16">
        <f>금월!U125-전월!U125</f>
        <v>0</v>
      </c>
      <c r="V125" s="16">
        <f>금월!V125-전월!V125</f>
        <v>0</v>
      </c>
      <c r="W125" s="16">
        <f>금월!W125-전월!W125</f>
        <v>0</v>
      </c>
      <c r="X125" s="16">
        <f>금월!X125-전월!X125</f>
        <v>0</v>
      </c>
      <c r="Y125" s="16">
        <f>금월!Y125-전월!Y125</f>
        <v>0</v>
      </c>
      <c r="Z125" s="16">
        <f>금월!Z125-전월!Z125</f>
        <v>0</v>
      </c>
      <c r="AA125" s="16">
        <f>금월!AA125-전월!AA125</f>
        <v>0</v>
      </c>
      <c r="AB125" s="16">
        <f>금월!AB125-전월!AB125</f>
        <v>0</v>
      </c>
      <c r="AC125" s="16">
        <f>금월!AC125-전월!AC125</f>
        <v>0</v>
      </c>
      <c r="AD125" s="16">
        <f>금월!AD125-전월!AD125</f>
        <v>0</v>
      </c>
      <c r="AE125" s="16">
        <f>금월!AE125-전월!AE125</f>
        <v>0</v>
      </c>
      <c r="AF125" s="16">
        <f>금월!AF125-전월!AF125</f>
        <v>0</v>
      </c>
      <c r="AG125" s="207">
        <f>금월!AG125-전월!AG125</f>
        <v>0</v>
      </c>
      <c r="AH125" s="207">
        <f>금월!AH125-전월!AH125</f>
        <v>0</v>
      </c>
      <c r="AI125" s="16">
        <f>금월!AI125-전월!AI125</f>
        <v>0</v>
      </c>
      <c r="AJ125" s="16">
        <f>금월!AJ125-전월!AJ125</f>
        <v>0</v>
      </c>
      <c r="AK125" s="16">
        <f>금월!AK125-전월!AK125</f>
        <v>0</v>
      </c>
      <c r="AL125" s="16">
        <f>금월!AL125-전월!AL125</f>
        <v>0</v>
      </c>
      <c r="AM125" s="16">
        <f>금월!AM125-전월!AM125</f>
        <v>0</v>
      </c>
      <c r="AN125" s="16">
        <f>금월!AN125-전월!AN125</f>
        <v>0</v>
      </c>
      <c r="AO125" s="16">
        <f>금월!AO125-전월!AO125</f>
        <v>0</v>
      </c>
      <c r="AP125" s="16">
        <f>금월!AP125-전월!AP125</f>
        <v>0</v>
      </c>
      <c r="AQ125" s="16">
        <f>금월!AQ125-전월!AQ125</f>
        <v>0</v>
      </c>
      <c r="AR125" s="16">
        <f>금월!AR125-전월!AR125</f>
        <v>0</v>
      </c>
      <c r="AS125" s="16">
        <f>금월!AS125-전월!AS125</f>
        <v>0</v>
      </c>
      <c r="AT125" s="16">
        <f>금월!AT125-전월!AT125</f>
        <v>0</v>
      </c>
      <c r="AU125" s="16">
        <f>금월!AU125-전월!AU125</f>
        <v>0</v>
      </c>
      <c r="AV125" s="16">
        <f>금월!AV125-전월!AV125</f>
        <v>0</v>
      </c>
      <c r="AW125" s="16">
        <f>금월!AW125-전월!AW125</f>
        <v>0</v>
      </c>
      <c r="AX125" s="16">
        <f>금월!AX125-전월!AX125</f>
        <v>0</v>
      </c>
      <c r="AY125" s="16">
        <f>금월!AY125-전월!AY125</f>
        <v>0</v>
      </c>
      <c r="AZ125" s="16">
        <f>금월!AZ125-전월!AZ125</f>
        <v>0</v>
      </c>
      <c r="BA125" s="16">
        <f>금월!BA125-전월!BA125</f>
        <v>0</v>
      </c>
      <c r="BB125" s="16">
        <f>금월!BB125-전월!BB125</f>
        <v>0</v>
      </c>
      <c r="BC125" s="16">
        <f>금월!BC125-전월!BC125</f>
        <v>0</v>
      </c>
      <c r="BD125" s="16">
        <f>금월!BD125-전월!BD125</f>
        <v>0</v>
      </c>
      <c r="BE125" s="16">
        <f>금월!BE125-전월!BE125</f>
        <v>0</v>
      </c>
      <c r="BF125" s="16">
        <f>금월!BF125-전월!BF125</f>
        <v>0</v>
      </c>
      <c r="BG125" s="16">
        <f>금월!BG125-전월!BG125</f>
        <v>0</v>
      </c>
      <c r="BH125" s="16">
        <f>금월!BH125-전월!BH125</f>
        <v>0</v>
      </c>
      <c r="BI125" s="16">
        <f>금월!BI125-전월!BI125</f>
        <v>0</v>
      </c>
    </row>
    <row r="126" spans="1:61">
      <c r="A126" s="410"/>
      <c r="B126" s="405"/>
      <c r="C126" s="405"/>
      <c r="D126" s="17" t="s">
        <v>156</v>
      </c>
      <c r="E126" s="43">
        <f t="shared" si="40"/>
        <v>0</v>
      </c>
      <c r="F126" s="16">
        <f>금월!F126-전월!F126</f>
        <v>0</v>
      </c>
      <c r="G126" s="16">
        <f>금월!G126-전월!G126</f>
        <v>0</v>
      </c>
      <c r="H126" s="16">
        <f>금월!H126-전월!H126</f>
        <v>0</v>
      </c>
      <c r="I126" s="16">
        <f>금월!I126-전월!I126</f>
        <v>0</v>
      </c>
      <c r="J126" s="16">
        <f>금월!J126-전월!J126</f>
        <v>0</v>
      </c>
      <c r="K126" s="16">
        <f>금월!K126-전월!K126</f>
        <v>0</v>
      </c>
      <c r="L126" s="16">
        <f>금월!L126-전월!L126</f>
        <v>0</v>
      </c>
      <c r="M126" s="16">
        <f>금월!M126-전월!M126</f>
        <v>0</v>
      </c>
      <c r="N126" s="16">
        <f>금월!N126-전월!N126</f>
        <v>0</v>
      </c>
      <c r="O126" s="16">
        <f>금월!O126-전월!O126</f>
        <v>0</v>
      </c>
      <c r="P126" s="16">
        <f>금월!P126-전월!P126</f>
        <v>0</v>
      </c>
      <c r="Q126" s="16">
        <f>금월!Q126-전월!Q126</f>
        <v>0</v>
      </c>
      <c r="R126" s="16">
        <f>금월!R126-전월!R126</f>
        <v>0</v>
      </c>
      <c r="S126" s="16">
        <f>금월!S126-전월!S126</f>
        <v>0</v>
      </c>
      <c r="T126" s="16">
        <f>금월!T126-전월!T126</f>
        <v>0</v>
      </c>
      <c r="U126" s="16">
        <f>금월!U126-전월!U126</f>
        <v>0</v>
      </c>
      <c r="V126" s="16">
        <f>금월!V126-전월!V126</f>
        <v>0</v>
      </c>
      <c r="W126" s="16">
        <f>금월!W126-전월!W126</f>
        <v>0</v>
      </c>
      <c r="X126" s="16">
        <f>금월!X126-전월!X126</f>
        <v>0</v>
      </c>
      <c r="Y126" s="16">
        <f>금월!Y126-전월!Y126</f>
        <v>0</v>
      </c>
      <c r="Z126" s="16">
        <f>금월!Z126-전월!Z126</f>
        <v>0</v>
      </c>
      <c r="AA126" s="16">
        <f>금월!AA126-전월!AA126</f>
        <v>0</v>
      </c>
      <c r="AB126" s="16">
        <f>금월!AB126-전월!AB126</f>
        <v>0</v>
      </c>
      <c r="AC126" s="16">
        <f>금월!AC126-전월!AC126</f>
        <v>0</v>
      </c>
      <c r="AD126" s="16">
        <f>금월!AD126-전월!AD126</f>
        <v>0</v>
      </c>
      <c r="AE126" s="16">
        <f>금월!AE126-전월!AE126</f>
        <v>0</v>
      </c>
      <c r="AF126" s="16">
        <f>금월!AF126-전월!AF126</f>
        <v>0</v>
      </c>
      <c r="AG126" s="207">
        <f>금월!AG126-전월!AG126</f>
        <v>0</v>
      </c>
      <c r="AH126" s="207">
        <f>금월!AH126-전월!AH126</f>
        <v>0</v>
      </c>
      <c r="AI126" s="16">
        <f>금월!AI126-전월!AI126</f>
        <v>0</v>
      </c>
      <c r="AJ126" s="16">
        <f>금월!AJ126-전월!AJ126</f>
        <v>0</v>
      </c>
      <c r="AK126" s="16">
        <f>금월!AK126-전월!AK126</f>
        <v>0</v>
      </c>
      <c r="AL126" s="16">
        <f>금월!AL126-전월!AL126</f>
        <v>0</v>
      </c>
      <c r="AM126" s="16">
        <f>금월!AM126-전월!AM126</f>
        <v>0</v>
      </c>
      <c r="AN126" s="16">
        <f>금월!AN126-전월!AN126</f>
        <v>0</v>
      </c>
      <c r="AO126" s="16">
        <f>금월!AO126-전월!AO126</f>
        <v>0</v>
      </c>
      <c r="AP126" s="16">
        <f>금월!AP126-전월!AP126</f>
        <v>0</v>
      </c>
      <c r="AQ126" s="16">
        <f>금월!AQ126-전월!AQ126</f>
        <v>0</v>
      </c>
      <c r="AR126" s="16">
        <f>금월!AR126-전월!AR126</f>
        <v>0</v>
      </c>
      <c r="AS126" s="16">
        <f>금월!AS126-전월!AS126</f>
        <v>0</v>
      </c>
      <c r="AT126" s="16">
        <f>금월!AT126-전월!AT126</f>
        <v>0</v>
      </c>
      <c r="AU126" s="16">
        <f>금월!AU126-전월!AU126</f>
        <v>0</v>
      </c>
      <c r="AV126" s="16">
        <f>금월!AV126-전월!AV126</f>
        <v>0</v>
      </c>
      <c r="AW126" s="16">
        <f>금월!AW126-전월!AW126</f>
        <v>0</v>
      </c>
      <c r="AX126" s="16">
        <f>금월!AX126-전월!AX126</f>
        <v>0</v>
      </c>
      <c r="AY126" s="16">
        <f>금월!AY126-전월!AY126</f>
        <v>0</v>
      </c>
      <c r="AZ126" s="16">
        <f>금월!AZ126-전월!AZ126</f>
        <v>0</v>
      </c>
      <c r="BA126" s="16">
        <f>금월!BA126-전월!BA126</f>
        <v>0</v>
      </c>
      <c r="BB126" s="16">
        <f>금월!BB126-전월!BB126</f>
        <v>0</v>
      </c>
      <c r="BC126" s="16">
        <f>금월!BC126-전월!BC126</f>
        <v>0</v>
      </c>
      <c r="BD126" s="16">
        <f>금월!BD126-전월!BD126</f>
        <v>0</v>
      </c>
      <c r="BE126" s="16">
        <f>금월!BE126-전월!BE126</f>
        <v>0</v>
      </c>
      <c r="BF126" s="16">
        <f>금월!BF126-전월!BF126</f>
        <v>0</v>
      </c>
      <c r="BG126" s="16">
        <f>금월!BG126-전월!BG126</f>
        <v>0</v>
      </c>
      <c r="BH126" s="16">
        <f>금월!BH126-전월!BH126</f>
        <v>0</v>
      </c>
      <c r="BI126" s="16">
        <f>금월!BI126-전월!BI126</f>
        <v>0</v>
      </c>
    </row>
    <row r="127" spans="1:61">
      <c r="A127" s="410"/>
      <c r="B127" s="405"/>
      <c r="C127" s="405"/>
      <c r="D127" s="17" t="s">
        <v>157</v>
      </c>
      <c r="E127" s="43">
        <f t="shared" si="40"/>
        <v>0</v>
      </c>
      <c r="F127" s="16">
        <f>금월!F127-전월!F127</f>
        <v>0</v>
      </c>
      <c r="G127" s="16">
        <f>금월!G127-전월!G127</f>
        <v>0</v>
      </c>
      <c r="H127" s="16">
        <f>금월!H127-전월!H127</f>
        <v>0</v>
      </c>
      <c r="I127" s="16">
        <f>금월!I127-전월!I127</f>
        <v>0</v>
      </c>
      <c r="J127" s="16">
        <f>금월!J127-전월!J127</f>
        <v>0</v>
      </c>
      <c r="K127" s="16">
        <f>금월!K127-전월!K127</f>
        <v>0</v>
      </c>
      <c r="L127" s="16">
        <f>금월!L127-전월!L127</f>
        <v>0</v>
      </c>
      <c r="M127" s="16">
        <f>금월!M127-전월!M127</f>
        <v>0</v>
      </c>
      <c r="N127" s="16">
        <f>금월!N127-전월!N127</f>
        <v>0</v>
      </c>
      <c r="O127" s="16">
        <f>금월!O127-전월!O127</f>
        <v>0</v>
      </c>
      <c r="P127" s="16">
        <f>금월!P127-전월!P127</f>
        <v>0</v>
      </c>
      <c r="Q127" s="16">
        <f>금월!Q127-전월!Q127</f>
        <v>0</v>
      </c>
      <c r="R127" s="16">
        <f>금월!R127-전월!R127</f>
        <v>0</v>
      </c>
      <c r="S127" s="16">
        <f>금월!S127-전월!S127</f>
        <v>0</v>
      </c>
      <c r="T127" s="16">
        <f>금월!T127-전월!T127</f>
        <v>0</v>
      </c>
      <c r="U127" s="16">
        <f>금월!U127-전월!U127</f>
        <v>0</v>
      </c>
      <c r="V127" s="16">
        <f>금월!V127-전월!V127</f>
        <v>0</v>
      </c>
      <c r="W127" s="16">
        <f>금월!W127-전월!W127</f>
        <v>0</v>
      </c>
      <c r="X127" s="16">
        <f>금월!X127-전월!X127</f>
        <v>0</v>
      </c>
      <c r="Y127" s="16">
        <f>금월!Y127-전월!Y127</f>
        <v>0</v>
      </c>
      <c r="Z127" s="16">
        <f>금월!Z127-전월!Z127</f>
        <v>0</v>
      </c>
      <c r="AA127" s="16">
        <f>금월!AA127-전월!AA127</f>
        <v>0</v>
      </c>
      <c r="AB127" s="16">
        <f>금월!AB127-전월!AB127</f>
        <v>0</v>
      </c>
      <c r="AC127" s="16">
        <f>금월!AC127-전월!AC127</f>
        <v>0</v>
      </c>
      <c r="AD127" s="16">
        <f>금월!AD127-전월!AD127</f>
        <v>0</v>
      </c>
      <c r="AE127" s="16">
        <f>금월!AE127-전월!AE127</f>
        <v>0</v>
      </c>
      <c r="AF127" s="16">
        <f>금월!AF127-전월!AF127</f>
        <v>0</v>
      </c>
      <c r="AG127" s="207">
        <f>금월!AG127-전월!AG127</f>
        <v>0</v>
      </c>
      <c r="AH127" s="207">
        <f>금월!AH127-전월!AH127</f>
        <v>0</v>
      </c>
      <c r="AI127" s="16">
        <f>금월!AI127-전월!AI127</f>
        <v>0</v>
      </c>
      <c r="AJ127" s="16">
        <f>금월!AJ127-전월!AJ127</f>
        <v>0</v>
      </c>
      <c r="AK127" s="16">
        <f>금월!AK127-전월!AK127</f>
        <v>0</v>
      </c>
      <c r="AL127" s="16">
        <f>금월!AL127-전월!AL127</f>
        <v>0</v>
      </c>
      <c r="AM127" s="16">
        <f>금월!AM127-전월!AM127</f>
        <v>0</v>
      </c>
      <c r="AN127" s="16">
        <f>금월!AN127-전월!AN127</f>
        <v>0</v>
      </c>
      <c r="AO127" s="16">
        <f>금월!AO127-전월!AO127</f>
        <v>0</v>
      </c>
      <c r="AP127" s="16">
        <f>금월!AP127-전월!AP127</f>
        <v>0</v>
      </c>
      <c r="AQ127" s="16">
        <f>금월!AQ127-전월!AQ127</f>
        <v>0</v>
      </c>
      <c r="AR127" s="16">
        <f>금월!AR127-전월!AR127</f>
        <v>0</v>
      </c>
      <c r="AS127" s="16">
        <f>금월!AS127-전월!AS127</f>
        <v>0</v>
      </c>
      <c r="AT127" s="16">
        <f>금월!AT127-전월!AT127</f>
        <v>0</v>
      </c>
      <c r="AU127" s="16">
        <f>금월!AU127-전월!AU127</f>
        <v>0</v>
      </c>
      <c r="AV127" s="16">
        <f>금월!AV127-전월!AV127</f>
        <v>0</v>
      </c>
      <c r="AW127" s="16">
        <f>금월!AW127-전월!AW127</f>
        <v>0</v>
      </c>
      <c r="AX127" s="16">
        <f>금월!AX127-전월!AX127</f>
        <v>0</v>
      </c>
      <c r="AY127" s="16">
        <f>금월!AY127-전월!AY127</f>
        <v>0</v>
      </c>
      <c r="AZ127" s="16">
        <f>금월!AZ127-전월!AZ127</f>
        <v>0</v>
      </c>
      <c r="BA127" s="16">
        <f>금월!BA127-전월!BA127</f>
        <v>0</v>
      </c>
      <c r="BB127" s="16">
        <f>금월!BB127-전월!BB127</f>
        <v>0</v>
      </c>
      <c r="BC127" s="16">
        <f>금월!BC127-전월!BC127</f>
        <v>0</v>
      </c>
      <c r="BD127" s="16">
        <f>금월!BD127-전월!BD127</f>
        <v>0</v>
      </c>
      <c r="BE127" s="16">
        <f>금월!BE127-전월!BE127</f>
        <v>0</v>
      </c>
      <c r="BF127" s="16">
        <f>금월!BF127-전월!BF127</f>
        <v>0</v>
      </c>
      <c r="BG127" s="16">
        <f>금월!BG127-전월!BG127</f>
        <v>0</v>
      </c>
      <c r="BH127" s="16">
        <f>금월!BH127-전월!BH127</f>
        <v>0</v>
      </c>
      <c r="BI127" s="16">
        <f>금월!BI127-전월!BI127</f>
        <v>0</v>
      </c>
    </row>
    <row r="128" spans="1:61">
      <c r="A128" s="410"/>
      <c r="B128" s="405"/>
      <c r="C128" s="406"/>
      <c r="D128" s="17" t="s">
        <v>158</v>
      </c>
      <c r="E128" s="43">
        <f t="shared" si="40"/>
        <v>0</v>
      </c>
      <c r="F128" s="16">
        <f>금월!F128-전월!F128</f>
        <v>0</v>
      </c>
      <c r="G128" s="16">
        <f>금월!G128-전월!G128</f>
        <v>0</v>
      </c>
      <c r="H128" s="16">
        <f>금월!H128-전월!H128</f>
        <v>0</v>
      </c>
      <c r="I128" s="16">
        <f>금월!I128-전월!I128</f>
        <v>0</v>
      </c>
      <c r="J128" s="16">
        <f>금월!J128-전월!J128</f>
        <v>0</v>
      </c>
      <c r="K128" s="16">
        <f>금월!K128-전월!K128</f>
        <v>0</v>
      </c>
      <c r="L128" s="16">
        <f>금월!L128-전월!L128</f>
        <v>0</v>
      </c>
      <c r="M128" s="16">
        <f>금월!M128-전월!M128</f>
        <v>0</v>
      </c>
      <c r="N128" s="16">
        <f>금월!N128-전월!N128</f>
        <v>0</v>
      </c>
      <c r="O128" s="16">
        <f>금월!O128-전월!O128</f>
        <v>0</v>
      </c>
      <c r="P128" s="16">
        <f>금월!P128-전월!P128</f>
        <v>0</v>
      </c>
      <c r="Q128" s="16">
        <f>금월!Q128-전월!Q128</f>
        <v>0</v>
      </c>
      <c r="R128" s="16">
        <f>금월!R128-전월!R128</f>
        <v>0</v>
      </c>
      <c r="S128" s="16">
        <f>금월!S128-전월!S128</f>
        <v>0</v>
      </c>
      <c r="T128" s="16">
        <f>금월!T128-전월!T128</f>
        <v>0</v>
      </c>
      <c r="U128" s="16">
        <f>금월!U128-전월!U128</f>
        <v>0</v>
      </c>
      <c r="V128" s="16">
        <f>금월!V128-전월!V128</f>
        <v>0</v>
      </c>
      <c r="W128" s="16">
        <f>금월!W128-전월!W128</f>
        <v>0</v>
      </c>
      <c r="X128" s="16">
        <f>금월!X128-전월!X128</f>
        <v>0</v>
      </c>
      <c r="Y128" s="16">
        <f>금월!Y128-전월!Y128</f>
        <v>0</v>
      </c>
      <c r="Z128" s="16">
        <f>금월!Z128-전월!Z128</f>
        <v>0</v>
      </c>
      <c r="AA128" s="16">
        <f>금월!AA128-전월!AA128</f>
        <v>0</v>
      </c>
      <c r="AB128" s="16">
        <f>금월!AB128-전월!AB128</f>
        <v>0</v>
      </c>
      <c r="AC128" s="16">
        <f>금월!AC128-전월!AC128</f>
        <v>0</v>
      </c>
      <c r="AD128" s="16">
        <f>금월!AD128-전월!AD128</f>
        <v>0</v>
      </c>
      <c r="AE128" s="16">
        <f>금월!AE128-전월!AE128</f>
        <v>0</v>
      </c>
      <c r="AF128" s="16">
        <f>금월!AF128-전월!AF128</f>
        <v>0</v>
      </c>
      <c r="AG128" s="207">
        <f>금월!AG128-전월!AG128</f>
        <v>0</v>
      </c>
      <c r="AH128" s="207">
        <f>금월!AH128-전월!AH128</f>
        <v>0</v>
      </c>
      <c r="AI128" s="16">
        <f>금월!AI128-전월!AI128</f>
        <v>0</v>
      </c>
      <c r="AJ128" s="16">
        <f>금월!AJ128-전월!AJ128</f>
        <v>0</v>
      </c>
      <c r="AK128" s="16">
        <f>금월!AK128-전월!AK128</f>
        <v>0</v>
      </c>
      <c r="AL128" s="16">
        <f>금월!AL128-전월!AL128</f>
        <v>0</v>
      </c>
      <c r="AM128" s="16">
        <f>금월!AM128-전월!AM128</f>
        <v>0</v>
      </c>
      <c r="AN128" s="16">
        <f>금월!AN128-전월!AN128</f>
        <v>0</v>
      </c>
      <c r="AO128" s="16">
        <f>금월!AO128-전월!AO128</f>
        <v>0</v>
      </c>
      <c r="AP128" s="16">
        <f>금월!AP128-전월!AP128</f>
        <v>0</v>
      </c>
      <c r="AQ128" s="16">
        <f>금월!AQ128-전월!AQ128</f>
        <v>0</v>
      </c>
      <c r="AR128" s="16">
        <f>금월!AR128-전월!AR128</f>
        <v>0</v>
      </c>
      <c r="AS128" s="16">
        <f>금월!AS128-전월!AS128</f>
        <v>0</v>
      </c>
      <c r="AT128" s="16">
        <f>금월!AT128-전월!AT128</f>
        <v>0</v>
      </c>
      <c r="AU128" s="16">
        <f>금월!AU128-전월!AU128</f>
        <v>0</v>
      </c>
      <c r="AV128" s="16">
        <f>금월!AV128-전월!AV128</f>
        <v>0</v>
      </c>
      <c r="AW128" s="16">
        <f>금월!AW128-전월!AW128</f>
        <v>0</v>
      </c>
      <c r="AX128" s="16">
        <f>금월!AX128-전월!AX128</f>
        <v>0</v>
      </c>
      <c r="AY128" s="16">
        <f>금월!AY128-전월!AY128</f>
        <v>0</v>
      </c>
      <c r="AZ128" s="16">
        <f>금월!AZ128-전월!AZ128</f>
        <v>0</v>
      </c>
      <c r="BA128" s="16">
        <f>금월!BA128-전월!BA128</f>
        <v>0</v>
      </c>
      <c r="BB128" s="16">
        <f>금월!BB128-전월!BB128</f>
        <v>0</v>
      </c>
      <c r="BC128" s="16">
        <f>금월!BC128-전월!BC128</f>
        <v>0</v>
      </c>
      <c r="BD128" s="16">
        <f>금월!BD128-전월!BD128</f>
        <v>0</v>
      </c>
      <c r="BE128" s="16">
        <f>금월!BE128-전월!BE128</f>
        <v>0</v>
      </c>
      <c r="BF128" s="16">
        <f>금월!BF128-전월!BF128</f>
        <v>0</v>
      </c>
      <c r="BG128" s="16">
        <f>금월!BG128-전월!BG128</f>
        <v>0</v>
      </c>
      <c r="BH128" s="16">
        <f>금월!BH128-전월!BH128</f>
        <v>0</v>
      </c>
      <c r="BI128" s="16">
        <f>금월!BI128-전월!BI128</f>
        <v>0</v>
      </c>
    </row>
    <row r="129" spans="1:61">
      <c r="A129" s="410"/>
      <c r="B129" s="405"/>
      <c r="C129" s="404" t="s">
        <v>150</v>
      </c>
      <c r="D129" s="84" t="s">
        <v>159</v>
      </c>
      <c r="E129" s="43">
        <f t="shared" si="40"/>
        <v>0</v>
      </c>
      <c r="F129" s="16">
        <f>금월!F129-전월!F129</f>
        <v>0</v>
      </c>
      <c r="G129" s="16">
        <f>금월!G129-전월!G129</f>
        <v>0</v>
      </c>
      <c r="H129" s="16">
        <f>금월!H129-전월!H129</f>
        <v>0</v>
      </c>
      <c r="I129" s="16">
        <f>금월!I129-전월!I129</f>
        <v>0</v>
      </c>
      <c r="J129" s="16">
        <f>금월!J129-전월!J129</f>
        <v>0</v>
      </c>
      <c r="K129" s="16">
        <f>금월!K129-전월!K129</f>
        <v>0</v>
      </c>
      <c r="L129" s="16">
        <f>금월!L129-전월!L129</f>
        <v>0</v>
      </c>
      <c r="M129" s="16">
        <f>금월!M129-전월!M129</f>
        <v>0</v>
      </c>
      <c r="N129" s="16">
        <f>금월!N129-전월!N129</f>
        <v>0</v>
      </c>
      <c r="O129" s="16">
        <f>금월!O129-전월!O129</f>
        <v>0</v>
      </c>
      <c r="P129" s="16">
        <f>금월!P129-전월!P129</f>
        <v>0</v>
      </c>
      <c r="Q129" s="16">
        <f>금월!Q129-전월!Q129</f>
        <v>0</v>
      </c>
      <c r="R129" s="16">
        <f>금월!R129-전월!R129</f>
        <v>0</v>
      </c>
      <c r="S129" s="16">
        <f>금월!S129-전월!S129</f>
        <v>0</v>
      </c>
      <c r="T129" s="16">
        <f>금월!T129-전월!T129</f>
        <v>0</v>
      </c>
      <c r="U129" s="16">
        <f>금월!U129-전월!U129</f>
        <v>0</v>
      </c>
      <c r="V129" s="16">
        <f>금월!V129-전월!V129</f>
        <v>0</v>
      </c>
      <c r="W129" s="16">
        <f>금월!W129-전월!W129</f>
        <v>0</v>
      </c>
      <c r="X129" s="16">
        <f>금월!X129-전월!X129</f>
        <v>0</v>
      </c>
      <c r="Y129" s="16">
        <f>금월!Y129-전월!Y129</f>
        <v>0</v>
      </c>
      <c r="Z129" s="16">
        <f>금월!Z129-전월!Z129</f>
        <v>0</v>
      </c>
      <c r="AA129" s="16">
        <f>금월!AA129-전월!AA129</f>
        <v>0</v>
      </c>
      <c r="AB129" s="16">
        <f>금월!AB129-전월!AB129</f>
        <v>0</v>
      </c>
      <c r="AC129" s="16">
        <f>금월!AC129-전월!AC129</f>
        <v>0</v>
      </c>
      <c r="AD129" s="16">
        <f>금월!AD129-전월!AD129</f>
        <v>0</v>
      </c>
      <c r="AE129" s="16">
        <f>금월!AE129-전월!AE129</f>
        <v>0</v>
      </c>
      <c r="AF129" s="16">
        <f>금월!AF129-전월!AF129</f>
        <v>0</v>
      </c>
      <c r="AG129" s="207">
        <f>금월!AG129-전월!AG129</f>
        <v>0</v>
      </c>
      <c r="AH129" s="207">
        <f>금월!AH129-전월!AH129</f>
        <v>0</v>
      </c>
      <c r="AI129" s="16">
        <f>금월!AI129-전월!AI129</f>
        <v>0</v>
      </c>
      <c r="AJ129" s="16">
        <f>금월!AJ129-전월!AJ129</f>
        <v>0</v>
      </c>
      <c r="AK129" s="16">
        <f>금월!AK129-전월!AK129</f>
        <v>0</v>
      </c>
      <c r="AL129" s="16">
        <f>금월!AL129-전월!AL129</f>
        <v>0</v>
      </c>
      <c r="AM129" s="16">
        <f>금월!AM129-전월!AM129</f>
        <v>0</v>
      </c>
      <c r="AN129" s="16">
        <f>금월!AN129-전월!AN129</f>
        <v>0</v>
      </c>
      <c r="AO129" s="16">
        <f>금월!AO129-전월!AO129</f>
        <v>0</v>
      </c>
      <c r="AP129" s="16">
        <f>금월!AP129-전월!AP129</f>
        <v>0</v>
      </c>
      <c r="AQ129" s="16">
        <f>금월!AQ129-전월!AQ129</f>
        <v>0</v>
      </c>
      <c r="AR129" s="16">
        <f>금월!AR129-전월!AR129</f>
        <v>0</v>
      </c>
      <c r="AS129" s="16">
        <f>금월!AS129-전월!AS129</f>
        <v>0</v>
      </c>
      <c r="AT129" s="16">
        <f>금월!AT129-전월!AT129</f>
        <v>0</v>
      </c>
      <c r="AU129" s="16">
        <f>금월!AU129-전월!AU129</f>
        <v>0</v>
      </c>
      <c r="AV129" s="16">
        <f>금월!AV129-전월!AV129</f>
        <v>0</v>
      </c>
      <c r="AW129" s="16">
        <f>금월!AW129-전월!AW129</f>
        <v>0</v>
      </c>
      <c r="AX129" s="16">
        <f>금월!AX129-전월!AX129</f>
        <v>0</v>
      </c>
      <c r="AY129" s="16">
        <f>금월!AY129-전월!AY129</f>
        <v>0</v>
      </c>
      <c r="AZ129" s="16">
        <f>금월!AZ129-전월!AZ129</f>
        <v>0</v>
      </c>
      <c r="BA129" s="16">
        <f>금월!BA129-전월!BA129</f>
        <v>0</v>
      </c>
      <c r="BB129" s="16">
        <f>금월!BB129-전월!BB129</f>
        <v>0</v>
      </c>
      <c r="BC129" s="16">
        <f>금월!BC129-전월!BC129</f>
        <v>0</v>
      </c>
      <c r="BD129" s="16">
        <f>금월!BD129-전월!BD129</f>
        <v>0</v>
      </c>
      <c r="BE129" s="16">
        <f>금월!BE129-전월!BE129</f>
        <v>0</v>
      </c>
      <c r="BF129" s="16">
        <f>금월!BF129-전월!BF129</f>
        <v>0</v>
      </c>
      <c r="BG129" s="16">
        <f>금월!BG129-전월!BG129</f>
        <v>0</v>
      </c>
      <c r="BH129" s="16">
        <f>금월!BH129-전월!BH129</f>
        <v>0</v>
      </c>
      <c r="BI129" s="16">
        <f>금월!BI129-전월!BI129</f>
        <v>0</v>
      </c>
    </row>
    <row r="130" spans="1:61">
      <c r="A130" s="410"/>
      <c r="B130" s="405"/>
      <c r="C130" s="406"/>
      <c r="D130" s="15" t="s">
        <v>160</v>
      </c>
      <c r="E130" s="43">
        <f t="shared" si="40"/>
        <v>0</v>
      </c>
      <c r="F130" s="16">
        <f>금월!F130-전월!F130</f>
        <v>0</v>
      </c>
      <c r="G130" s="16">
        <f>금월!G130-전월!G130</f>
        <v>0</v>
      </c>
      <c r="H130" s="16">
        <f>금월!H130-전월!H130</f>
        <v>0</v>
      </c>
      <c r="I130" s="16">
        <f>금월!I130-전월!I130</f>
        <v>0</v>
      </c>
      <c r="J130" s="16">
        <f>금월!J130-전월!J130</f>
        <v>0</v>
      </c>
      <c r="K130" s="16">
        <f>금월!K130-전월!K130</f>
        <v>0</v>
      </c>
      <c r="L130" s="16">
        <f>금월!L130-전월!L130</f>
        <v>0</v>
      </c>
      <c r="M130" s="16">
        <f>금월!M130-전월!M130</f>
        <v>0</v>
      </c>
      <c r="N130" s="16">
        <f>금월!N130-전월!N130</f>
        <v>0</v>
      </c>
      <c r="O130" s="16">
        <f>금월!O130-전월!O130</f>
        <v>0</v>
      </c>
      <c r="P130" s="16">
        <f>금월!P130-전월!P130</f>
        <v>0</v>
      </c>
      <c r="Q130" s="16">
        <f>금월!Q130-전월!Q130</f>
        <v>0</v>
      </c>
      <c r="R130" s="16">
        <f>금월!R130-전월!R130</f>
        <v>0</v>
      </c>
      <c r="S130" s="16">
        <f>금월!S130-전월!S130</f>
        <v>0</v>
      </c>
      <c r="T130" s="16">
        <f>금월!T130-전월!T130</f>
        <v>0</v>
      </c>
      <c r="U130" s="16">
        <f>금월!U130-전월!U130</f>
        <v>0</v>
      </c>
      <c r="V130" s="16">
        <f>금월!V130-전월!V130</f>
        <v>0</v>
      </c>
      <c r="W130" s="16">
        <f>금월!W130-전월!W130</f>
        <v>0</v>
      </c>
      <c r="X130" s="16">
        <f>금월!X130-전월!X130</f>
        <v>0</v>
      </c>
      <c r="Y130" s="16">
        <f>금월!Y130-전월!Y130</f>
        <v>0</v>
      </c>
      <c r="Z130" s="16">
        <f>금월!Z130-전월!Z130</f>
        <v>0</v>
      </c>
      <c r="AA130" s="16">
        <f>금월!AA130-전월!AA130</f>
        <v>0</v>
      </c>
      <c r="AB130" s="16">
        <f>금월!AB130-전월!AB130</f>
        <v>0</v>
      </c>
      <c r="AC130" s="16">
        <f>금월!AC130-전월!AC130</f>
        <v>0</v>
      </c>
      <c r="AD130" s="16">
        <f>금월!AD130-전월!AD130</f>
        <v>0</v>
      </c>
      <c r="AE130" s="16">
        <f>금월!AE130-전월!AE130</f>
        <v>0</v>
      </c>
      <c r="AF130" s="16">
        <f>금월!AF130-전월!AF130</f>
        <v>0</v>
      </c>
      <c r="AG130" s="207">
        <f>금월!AG130-전월!AG130</f>
        <v>0</v>
      </c>
      <c r="AH130" s="207">
        <f>금월!AH130-전월!AH130</f>
        <v>0</v>
      </c>
      <c r="AI130" s="16">
        <f>금월!AI130-전월!AI130</f>
        <v>0</v>
      </c>
      <c r="AJ130" s="16">
        <f>금월!AJ130-전월!AJ130</f>
        <v>0</v>
      </c>
      <c r="AK130" s="16">
        <f>금월!AK130-전월!AK130</f>
        <v>0</v>
      </c>
      <c r="AL130" s="16">
        <f>금월!AL130-전월!AL130</f>
        <v>0</v>
      </c>
      <c r="AM130" s="16">
        <f>금월!AM130-전월!AM130</f>
        <v>0</v>
      </c>
      <c r="AN130" s="16">
        <f>금월!AN130-전월!AN130</f>
        <v>0</v>
      </c>
      <c r="AO130" s="16">
        <f>금월!AO130-전월!AO130</f>
        <v>0</v>
      </c>
      <c r="AP130" s="16">
        <f>금월!AP130-전월!AP130</f>
        <v>0</v>
      </c>
      <c r="AQ130" s="16">
        <f>금월!AQ130-전월!AQ130</f>
        <v>0</v>
      </c>
      <c r="AR130" s="16">
        <f>금월!AR130-전월!AR130</f>
        <v>0</v>
      </c>
      <c r="AS130" s="16">
        <f>금월!AS130-전월!AS130</f>
        <v>0</v>
      </c>
      <c r="AT130" s="16">
        <f>금월!AT130-전월!AT130</f>
        <v>0</v>
      </c>
      <c r="AU130" s="16">
        <f>금월!AU130-전월!AU130</f>
        <v>0</v>
      </c>
      <c r="AV130" s="16">
        <f>금월!AV130-전월!AV130</f>
        <v>0</v>
      </c>
      <c r="AW130" s="16">
        <f>금월!AW130-전월!AW130</f>
        <v>0</v>
      </c>
      <c r="AX130" s="16">
        <f>금월!AX130-전월!AX130</f>
        <v>0</v>
      </c>
      <c r="AY130" s="16">
        <f>금월!AY130-전월!AY130</f>
        <v>0</v>
      </c>
      <c r="AZ130" s="16">
        <f>금월!AZ130-전월!AZ130</f>
        <v>0</v>
      </c>
      <c r="BA130" s="16">
        <f>금월!BA130-전월!BA130</f>
        <v>0</v>
      </c>
      <c r="BB130" s="16">
        <f>금월!BB130-전월!BB130</f>
        <v>0</v>
      </c>
      <c r="BC130" s="16">
        <f>금월!BC130-전월!BC130</f>
        <v>0</v>
      </c>
      <c r="BD130" s="16">
        <f>금월!BD130-전월!BD130</f>
        <v>0</v>
      </c>
      <c r="BE130" s="16">
        <f>금월!BE130-전월!BE130</f>
        <v>0</v>
      </c>
      <c r="BF130" s="16">
        <f>금월!BF130-전월!BF130</f>
        <v>0</v>
      </c>
      <c r="BG130" s="16">
        <f>금월!BG130-전월!BG130</f>
        <v>0</v>
      </c>
      <c r="BH130" s="16">
        <f>금월!BH130-전월!BH130</f>
        <v>0</v>
      </c>
      <c r="BI130" s="16">
        <f>금월!BI130-전월!BI130</f>
        <v>0</v>
      </c>
    </row>
    <row r="131" spans="1:61">
      <c r="A131" s="410"/>
      <c r="B131" s="405"/>
      <c r="C131" s="404" t="s">
        <v>161</v>
      </c>
      <c r="D131" s="15" t="s">
        <v>35</v>
      </c>
      <c r="E131" s="43">
        <f t="shared" si="40"/>
        <v>0</v>
      </c>
      <c r="F131" s="16">
        <f>금월!F131-전월!F131</f>
        <v>0</v>
      </c>
      <c r="G131" s="16">
        <f>금월!G131-전월!G131</f>
        <v>0</v>
      </c>
      <c r="H131" s="16">
        <f>금월!H131-전월!H131</f>
        <v>0</v>
      </c>
      <c r="I131" s="16">
        <f>금월!I131-전월!I131</f>
        <v>0</v>
      </c>
      <c r="J131" s="16">
        <f>금월!J131-전월!J131</f>
        <v>0</v>
      </c>
      <c r="K131" s="16">
        <f>금월!K131-전월!K131</f>
        <v>0</v>
      </c>
      <c r="L131" s="16">
        <f>금월!L131-전월!L131</f>
        <v>0</v>
      </c>
      <c r="M131" s="16">
        <f>금월!M131-전월!M131</f>
        <v>0</v>
      </c>
      <c r="N131" s="16">
        <f>금월!N131-전월!N131</f>
        <v>0</v>
      </c>
      <c r="O131" s="16">
        <f>금월!O131-전월!O131</f>
        <v>0</v>
      </c>
      <c r="P131" s="16">
        <f>금월!P131-전월!P131</f>
        <v>0</v>
      </c>
      <c r="Q131" s="16">
        <f>금월!Q131-전월!Q131</f>
        <v>0</v>
      </c>
      <c r="R131" s="16">
        <f>금월!R131-전월!R131</f>
        <v>0</v>
      </c>
      <c r="S131" s="16">
        <f>금월!S131-전월!S131</f>
        <v>0</v>
      </c>
      <c r="T131" s="16">
        <f>금월!T131-전월!T131</f>
        <v>0</v>
      </c>
      <c r="U131" s="16">
        <f>금월!U131-전월!U131</f>
        <v>0</v>
      </c>
      <c r="V131" s="16">
        <f>금월!V131-전월!V131</f>
        <v>0</v>
      </c>
      <c r="W131" s="16">
        <f>금월!W131-전월!W131</f>
        <v>0</v>
      </c>
      <c r="X131" s="16">
        <f>금월!X131-전월!X131</f>
        <v>0</v>
      </c>
      <c r="Y131" s="16">
        <f>금월!Y131-전월!Y131</f>
        <v>0</v>
      </c>
      <c r="Z131" s="16">
        <f>금월!Z131-전월!Z131</f>
        <v>0</v>
      </c>
      <c r="AA131" s="16">
        <f>금월!AA131-전월!AA131</f>
        <v>0</v>
      </c>
      <c r="AB131" s="16">
        <f>금월!AB131-전월!AB131</f>
        <v>0</v>
      </c>
      <c r="AC131" s="16">
        <f>금월!AC131-전월!AC131</f>
        <v>0</v>
      </c>
      <c r="AD131" s="16">
        <f>금월!AD131-전월!AD131</f>
        <v>0</v>
      </c>
      <c r="AE131" s="16">
        <f>금월!AE131-전월!AE131</f>
        <v>0</v>
      </c>
      <c r="AF131" s="16">
        <f>금월!AF131-전월!AF131</f>
        <v>0</v>
      </c>
      <c r="AG131" s="207">
        <f>금월!AG131-전월!AG131</f>
        <v>0</v>
      </c>
      <c r="AH131" s="207">
        <f>금월!AH131-전월!AH131</f>
        <v>0</v>
      </c>
      <c r="AI131" s="16">
        <f>금월!AI131-전월!AI131</f>
        <v>0</v>
      </c>
      <c r="AJ131" s="16">
        <f>금월!AJ131-전월!AJ131</f>
        <v>0</v>
      </c>
      <c r="AK131" s="16">
        <f>금월!AK131-전월!AK131</f>
        <v>0</v>
      </c>
      <c r="AL131" s="16">
        <f>금월!AL131-전월!AL131</f>
        <v>0</v>
      </c>
      <c r="AM131" s="16">
        <f>금월!AM131-전월!AM131</f>
        <v>0</v>
      </c>
      <c r="AN131" s="16">
        <f>금월!AN131-전월!AN131</f>
        <v>0</v>
      </c>
      <c r="AO131" s="16">
        <f>금월!AO131-전월!AO131</f>
        <v>0</v>
      </c>
      <c r="AP131" s="16">
        <f>금월!AP131-전월!AP131</f>
        <v>0</v>
      </c>
      <c r="AQ131" s="16">
        <f>금월!AQ131-전월!AQ131</f>
        <v>0</v>
      </c>
      <c r="AR131" s="16">
        <f>금월!AR131-전월!AR131</f>
        <v>0</v>
      </c>
      <c r="AS131" s="16">
        <f>금월!AS131-전월!AS131</f>
        <v>0</v>
      </c>
      <c r="AT131" s="16">
        <f>금월!AT131-전월!AT131</f>
        <v>0</v>
      </c>
      <c r="AU131" s="16">
        <f>금월!AU131-전월!AU131</f>
        <v>0</v>
      </c>
      <c r="AV131" s="16">
        <f>금월!AV131-전월!AV131</f>
        <v>0</v>
      </c>
      <c r="AW131" s="16">
        <f>금월!AW131-전월!AW131</f>
        <v>0</v>
      </c>
      <c r="AX131" s="16">
        <f>금월!AX131-전월!AX131</f>
        <v>0</v>
      </c>
      <c r="AY131" s="16">
        <f>금월!AY131-전월!AY131</f>
        <v>0</v>
      </c>
      <c r="AZ131" s="16">
        <f>금월!AZ131-전월!AZ131</f>
        <v>0</v>
      </c>
      <c r="BA131" s="16">
        <f>금월!BA131-전월!BA131</f>
        <v>0</v>
      </c>
      <c r="BB131" s="16">
        <f>금월!BB131-전월!BB131</f>
        <v>0</v>
      </c>
      <c r="BC131" s="16">
        <f>금월!BC131-전월!BC131</f>
        <v>0</v>
      </c>
      <c r="BD131" s="16">
        <f>금월!BD131-전월!BD131</f>
        <v>0</v>
      </c>
      <c r="BE131" s="16">
        <f>금월!BE131-전월!BE131</f>
        <v>0</v>
      </c>
      <c r="BF131" s="16">
        <f>금월!BF131-전월!BF131</f>
        <v>0</v>
      </c>
      <c r="BG131" s="16">
        <f>금월!BG131-전월!BG131</f>
        <v>0</v>
      </c>
      <c r="BH131" s="16">
        <f>금월!BH131-전월!BH131</f>
        <v>0</v>
      </c>
      <c r="BI131" s="16">
        <f>금월!BI131-전월!BI131</f>
        <v>0</v>
      </c>
    </row>
    <row r="132" spans="1:61">
      <c r="A132" s="410"/>
      <c r="B132" s="405"/>
      <c r="C132" s="405"/>
      <c r="D132" s="15" t="s">
        <v>22</v>
      </c>
      <c r="E132" s="43">
        <f t="shared" si="40"/>
        <v>0</v>
      </c>
      <c r="F132" s="16">
        <f>금월!F132-전월!F132</f>
        <v>0</v>
      </c>
      <c r="G132" s="16">
        <f>금월!G132-전월!G132</f>
        <v>0</v>
      </c>
      <c r="H132" s="16">
        <f>금월!H132-전월!H132</f>
        <v>0</v>
      </c>
      <c r="I132" s="16">
        <f>금월!I132-전월!I132</f>
        <v>0</v>
      </c>
      <c r="J132" s="16">
        <f>금월!J132-전월!J132</f>
        <v>0</v>
      </c>
      <c r="K132" s="16">
        <f>금월!K132-전월!K132</f>
        <v>0</v>
      </c>
      <c r="L132" s="16">
        <f>금월!L132-전월!L132</f>
        <v>0</v>
      </c>
      <c r="M132" s="16">
        <f>금월!M132-전월!M132</f>
        <v>0</v>
      </c>
      <c r="N132" s="16">
        <f>금월!N132-전월!N132</f>
        <v>0</v>
      </c>
      <c r="O132" s="16">
        <f>금월!O132-전월!O132</f>
        <v>0</v>
      </c>
      <c r="P132" s="16">
        <f>금월!P132-전월!P132</f>
        <v>0</v>
      </c>
      <c r="Q132" s="16">
        <f>금월!Q132-전월!Q132</f>
        <v>0</v>
      </c>
      <c r="R132" s="16">
        <f>금월!R132-전월!R132</f>
        <v>0</v>
      </c>
      <c r="S132" s="16">
        <f>금월!S132-전월!S132</f>
        <v>0</v>
      </c>
      <c r="T132" s="16">
        <f>금월!T132-전월!T132</f>
        <v>0</v>
      </c>
      <c r="U132" s="16">
        <f>금월!U132-전월!U132</f>
        <v>0</v>
      </c>
      <c r="V132" s="16">
        <f>금월!V132-전월!V132</f>
        <v>0</v>
      </c>
      <c r="W132" s="16">
        <f>금월!W132-전월!W132</f>
        <v>0</v>
      </c>
      <c r="X132" s="16">
        <f>금월!X132-전월!X132</f>
        <v>0</v>
      </c>
      <c r="Y132" s="16">
        <f>금월!Y132-전월!Y132</f>
        <v>0</v>
      </c>
      <c r="Z132" s="16">
        <f>금월!Z132-전월!Z132</f>
        <v>0</v>
      </c>
      <c r="AA132" s="16">
        <f>금월!AA132-전월!AA132</f>
        <v>0</v>
      </c>
      <c r="AB132" s="16">
        <f>금월!AB132-전월!AB132</f>
        <v>0</v>
      </c>
      <c r="AC132" s="16">
        <f>금월!AC132-전월!AC132</f>
        <v>0</v>
      </c>
      <c r="AD132" s="16">
        <f>금월!AD132-전월!AD132</f>
        <v>0</v>
      </c>
      <c r="AE132" s="16">
        <f>금월!AE132-전월!AE132</f>
        <v>0</v>
      </c>
      <c r="AF132" s="16">
        <f>금월!AF132-전월!AF132</f>
        <v>0</v>
      </c>
      <c r="AG132" s="207">
        <f>금월!AG132-전월!AG132</f>
        <v>0</v>
      </c>
      <c r="AH132" s="207">
        <f>금월!AH132-전월!AH132</f>
        <v>0</v>
      </c>
      <c r="AI132" s="16">
        <f>금월!AI132-전월!AI132</f>
        <v>0</v>
      </c>
      <c r="AJ132" s="16">
        <f>금월!AJ132-전월!AJ132</f>
        <v>0</v>
      </c>
      <c r="AK132" s="16">
        <f>금월!AK132-전월!AK132</f>
        <v>0</v>
      </c>
      <c r="AL132" s="16">
        <f>금월!AL132-전월!AL132</f>
        <v>0</v>
      </c>
      <c r="AM132" s="16">
        <f>금월!AM132-전월!AM132</f>
        <v>0</v>
      </c>
      <c r="AN132" s="16">
        <f>금월!AN132-전월!AN132</f>
        <v>0</v>
      </c>
      <c r="AO132" s="16">
        <f>금월!AO132-전월!AO132</f>
        <v>0</v>
      </c>
      <c r="AP132" s="16">
        <f>금월!AP132-전월!AP132</f>
        <v>0</v>
      </c>
      <c r="AQ132" s="16">
        <f>금월!AQ132-전월!AQ132</f>
        <v>0</v>
      </c>
      <c r="AR132" s="16">
        <f>금월!AR132-전월!AR132</f>
        <v>0</v>
      </c>
      <c r="AS132" s="16">
        <f>금월!AS132-전월!AS132</f>
        <v>0</v>
      </c>
      <c r="AT132" s="16">
        <f>금월!AT132-전월!AT132</f>
        <v>0</v>
      </c>
      <c r="AU132" s="16">
        <f>금월!AU132-전월!AU132</f>
        <v>0</v>
      </c>
      <c r="AV132" s="16">
        <f>금월!AV132-전월!AV132</f>
        <v>0</v>
      </c>
      <c r="AW132" s="16">
        <f>금월!AW132-전월!AW132</f>
        <v>0</v>
      </c>
      <c r="AX132" s="16">
        <f>금월!AX132-전월!AX132</f>
        <v>0</v>
      </c>
      <c r="AY132" s="16">
        <f>금월!AY132-전월!AY132</f>
        <v>0</v>
      </c>
      <c r="AZ132" s="16">
        <f>금월!AZ132-전월!AZ132</f>
        <v>0</v>
      </c>
      <c r="BA132" s="16">
        <f>금월!BA132-전월!BA132</f>
        <v>0</v>
      </c>
      <c r="BB132" s="16">
        <f>금월!BB132-전월!BB132</f>
        <v>0</v>
      </c>
      <c r="BC132" s="16">
        <f>금월!BC132-전월!BC132</f>
        <v>0</v>
      </c>
      <c r="BD132" s="16">
        <f>금월!BD132-전월!BD132</f>
        <v>0</v>
      </c>
      <c r="BE132" s="16">
        <f>금월!BE132-전월!BE132</f>
        <v>0</v>
      </c>
      <c r="BF132" s="16">
        <f>금월!BF132-전월!BF132</f>
        <v>0</v>
      </c>
      <c r="BG132" s="16">
        <f>금월!BG132-전월!BG132</f>
        <v>0</v>
      </c>
      <c r="BH132" s="16">
        <f>금월!BH132-전월!BH132</f>
        <v>0</v>
      </c>
      <c r="BI132" s="16">
        <f>금월!BI132-전월!BI132</f>
        <v>0</v>
      </c>
    </row>
    <row r="133" spans="1:61">
      <c r="A133" s="410"/>
      <c r="B133" s="405"/>
      <c r="C133" s="405"/>
      <c r="D133" s="15" t="s">
        <v>36</v>
      </c>
      <c r="E133" s="43">
        <f t="shared" si="40"/>
        <v>39</v>
      </c>
      <c r="F133" s="16">
        <f>금월!F133-전월!F133</f>
        <v>0</v>
      </c>
      <c r="G133" s="16">
        <f>금월!G133-전월!G133</f>
        <v>0</v>
      </c>
      <c r="H133" s="16">
        <f>금월!H133-전월!H133</f>
        <v>39</v>
      </c>
      <c r="I133" s="16">
        <f>금월!I133-전월!I133</f>
        <v>0</v>
      </c>
      <c r="J133" s="16">
        <f>금월!J133-전월!J133</f>
        <v>0</v>
      </c>
      <c r="K133" s="16">
        <f>금월!K133-전월!K133</f>
        <v>0</v>
      </c>
      <c r="L133" s="16">
        <f>금월!L133-전월!L133</f>
        <v>0</v>
      </c>
      <c r="M133" s="16">
        <f>금월!M133-전월!M133</f>
        <v>0</v>
      </c>
      <c r="N133" s="16">
        <f>금월!N133-전월!N133</f>
        <v>0</v>
      </c>
      <c r="O133" s="16">
        <f>금월!O133-전월!O133</f>
        <v>0</v>
      </c>
      <c r="P133" s="16">
        <f>금월!P133-전월!P133</f>
        <v>0</v>
      </c>
      <c r="Q133" s="16">
        <f>금월!Q133-전월!Q133</f>
        <v>0</v>
      </c>
      <c r="R133" s="16">
        <f>금월!R133-전월!R133</f>
        <v>0</v>
      </c>
      <c r="S133" s="16">
        <f>금월!S133-전월!S133</f>
        <v>0</v>
      </c>
      <c r="T133" s="16">
        <f>금월!T133-전월!T133</f>
        <v>0</v>
      </c>
      <c r="U133" s="16">
        <f>금월!U133-전월!U133</f>
        <v>0</v>
      </c>
      <c r="V133" s="16">
        <f>금월!V133-전월!V133</f>
        <v>0</v>
      </c>
      <c r="W133" s="16">
        <f>금월!W133-전월!W133</f>
        <v>0</v>
      </c>
      <c r="X133" s="16">
        <f>금월!X133-전월!X133</f>
        <v>0</v>
      </c>
      <c r="Y133" s="16">
        <f>금월!Y133-전월!Y133</f>
        <v>0</v>
      </c>
      <c r="Z133" s="16">
        <f>금월!Z133-전월!Z133</f>
        <v>0</v>
      </c>
      <c r="AA133" s="16">
        <f>금월!AA133-전월!AA133</f>
        <v>0</v>
      </c>
      <c r="AB133" s="16">
        <f>금월!AB133-전월!AB133</f>
        <v>0</v>
      </c>
      <c r="AC133" s="16">
        <f>금월!AC133-전월!AC133</f>
        <v>0</v>
      </c>
      <c r="AD133" s="16">
        <f>금월!AD133-전월!AD133</f>
        <v>0</v>
      </c>
      <c r="AE133" s="16">
        <f>금월!AE133-전월!AE133</f>
        <v>0</v>
      </c>
      <c r="AF133" s="16">
        <f>금월!AF133-전월!AF133</f>
        <v>0</v>
      </c>
      <c r="AG133" s="207">
        <f>금월!AG133-전월!AG133</f>
        <v>0</v>
      </c>
      <c r="AH133" s="207">
        <f>금월!AH133-전월!AH133</f>
        <v>0</v>
      </c>
      <c r="AI133" s="16">
        <f>금월!AI133-전월!AI133</f>
        <v>0</v>
      </c>
      <c r="AJ133" s="16">
        <f>금월!AJ133-전월!AJ133</f>
        <v>0</v>
      </c>
      <c r="AK133" s="16">
        <f>금월!AK133-전월!AK133</f>
        <v>0</v>
      </c>
      <c r="AL133" s="16">
        <f>금월!AL133-전월!AL133</f>
        <v>0</v>
      </c>
      <c r="AM133" s="16">
        <f>금월!AM133-전월!AM133</f>
        <v>0</v>
      </c>
      <c r="AN133" s="16">
        <f>금월!AN133-전월!AN133</f>
        <v>0</v>
      </c>
      <c r="AO133" s="16">
        <f>금월!AO133-전월!AO133</f>
        <v>0</v>
      </c>
      <c r="AP133" s="16">
        <f>금월!AP133-전월!AP133</f>
        <v>0</v>
      </c>
      <c r="AQ133" s="16">
        <f>금월!AQ133-전월!AQ133</f>
        <v>0</v>
      </c>
      <c r="AR133" s="16">
        <f>금월!AR133-전월!AR133</f>
        <v>0</v>
      </c>
      <c r="AS133" s="16">
        <f>금월!AS133-전월!AS133</f>
        <v>0</v>
      </c>
      <c r="AT133" s="16">
        <f>금월!AT133-전월!AT133</f>
        <v>0</v>
      </c>
      <c r="AU133" s="16">
        <f>금월!AU133-전월!AU133</f>
        <v>0</v>
      </c>
      <c r="AV133" s="16">
        <f>금월!AV133-전월!AV133</f>
        <v>0</v>
      </c>
      <c r="AW133" s="16">
        <f>금월!AW133-전월!AW133</f>
        <v>0</v>
      </c>
      <c r="AX133" s="16">
        <f>금월!AX133-전월!AX133</f>
        <v>0</v>
      </c>
      <c r="AY133" s="16">
        <f>금월!AY133-전월!AY133</f>
        <v>0</v>
      </c>
      <c r="AZ133" s="16">
        <f>금월!AZ133-전월!AZ133</f>
        <v>0</v>
      </c>
      <c r="BA133" s="16">
        <f>금월!BA133-전월!BA133</f>
        <v>0</v>
      </c>
      <c r="BB133" s="16">
        <f>금월!BB133-전월!BB133</f>
        <v>0</v>
      </c>
      <c r="BC133" s="16">
        <f>금월!BC133-전월!BC133</f>
        <v>0</v>
      </c>
      <c r="BD133" s="16">
        <f>금월!BD133-전월!BD133</f>
        <v>0</v>
      </c>
      <c r="BE133" s="16">
        <f>금월!BE133-전월!BE133</f>
        <v>0</v>
      </c>
      <c r="BF133" s="16">
        <f>금월!BF133-전월!BF133</f>
        <v>0</v>
      </c>
      <c r="BG133" s="16">
        <f>금월!BG133-전월!BG133</f>
        <v>0</v>
      </c>
      <c r="BH133" s="16">
        <f>금월!BH133-전월!BH133</f>
        <v>0</v>
      </c>
      <c r="BI133" s="16">
        <f>금월!BI133-전월!BI133</f>
        <v>0</v>
      </c>
    </row>
    <row r="134" spans="1:61">
      <c r="A134" s="410"/>
      <c r="B134" s="406"/>
      <c r="C134" s="406"/>
      <c r="D134" s="15" t="s">
        <v>37</v>
      </c>
      <c r="E134" s="43">
        <f t="shared" si="40"/>
        <v>43</v>
      </c>
      <c r="F134" s="16">
        <f>금월!F134-전월!F134</f>
        <v>0</v>
      </c>
      <c r="G134" s="16">
        <f>금월!G134-전월!G134</f>
        <v>0</v>
      </c>
      <c r="H134" s="16">
        <f>금월!H134-전월!H134</f>
        <v>0</v>
      </c>
      <c r="I134" s="16">
        <f>금월!I134-전월!I134</f>
        <v>0</v>
      </c>
      <c r="J134" s="16">
        <f>금월!J134-전월!J134</f>
        <v>0</v>
      </c>
      <c r="K134" s="16">
        <f>금월!K134-전월!K134</f>
        <v>0</v>
      </c>
      <c r="L134" s="16">
        <f>금월!L134-전월!L134</f>
        <v>0</v>
      </c>
      <c r="M134" s="16">
        <f>금월!M134-전월!M134</f>
        <v>0</v>
      </c>
      <c r="N134" s="16">
        <f>금월!N134-전월!N134</f>
        <v>0</v>
      </c>
      <c r="O134" s="16">
        <f>금월!O134-전월!O134</f>
        <v>0</v>
      </c>
      <c r="P134" s="16">
        <f>금월!P134-전월!P134</f>
        <v>0</v>
      </c>
      <c r="Q134" s="16">
        <f>금월!Q134-전월!Q134</f>
        <v>0</v>
      </c>
      <c r="R134" s="16">
        <f>금월!R134-전월!R134</f>
        <v>0</v>
      </c>
      <c r="S134" s="16">
        <f>금월!S134-전월!S134</f>
        <v>0</v>
      </c>
      <c r="T134" s="16">
        <f>금월!T134-전월!T134</f>
        <v>0</v>
      </c>
      <c r="U134" s="16">
        <f>금월!U134-전월!U134</f>
        <v>0</v>
      </c>
      <c r="V134" s="16">
        <f>금월!V134-전월!V134</f>
        <v>0</v>
      </c>
      <c r="W134" s="16">
        <f>금월!W134-전월!W134</f>
        <v>0</v>
      </c>
      <c r="X134" s="16">
        <f>금월!X134-전월!X134</f>
        <v>0</v>
      </c>
      <c r="Y134" s="16">
        <f>금월!Y134-전월!Y134</f>
        <v>0</v>
      </c>
      <c r="Z134" s="16">
        <f>금월!Z134-전월!Z134</f>
        <v>0</v>
      </c>
      <c r="AA134" s="16">
        <f>금월!AA134-전월!AA134</f>
        <v>0</v>
      </c>
      <c r="AB134" s="16">
        <f>금월!AB134-전월!AB134</f>
        <v>0</v>
      </c>
      <c r="AC134" s="16">
        <f>금월!AC134-전월!AC134</f>
        <v>0</v>
      </c>
      <c r="AD134" s="16">
        <f>금월!AD134-전월!AD134</f>
        <v>0</v>
      </c>
      <c r="AE134" s="16">
        <f>금월!AE134-전월!AE134</f>
        <v>0</v>
      </c>
      <c r="AF134" s="16">
        <f>금월!AF134-전월!AF134</f>
        <v>0</v>
      </c>
      <c r="AG134" s="207">
        <f>금월!AG134-전월!AG134</f>
        <v>0</v>
      </c>
      <c r="AH134" s="207">
        <f>금월!AH134-전월!AH134</f>
        <v>0</v>
      </c>
      <c r="AI134" s="16">
        <f>금월!AI134-전월!AI134</f>
        <v>0</v>
      </c>
      <c r="AJ134" s="16">
        <f>금월!AJ134-전월!AJ134</f>
        <v>0</v>
      </c>
      <c r="AK134" s="16">
        <f>금월!AK134-전월!AK134</f>
        <v>0</v>
      </c>
      <c r="AL134" s="16">
        <f>금월!AL134-전월!AL134</f>
        <v>0</v>
      </c>
      <c r="AM134" s="16">
        <f>금월!AM134-전월!AM134</f>
        <v>0</v>
      </c>
      <c r="AN134" s="16">
        <f>금월!AN134-전월!AN134</f>
        <v>0</v>
      </c>
      <c r="AO134" s="16">
        <f>금월!AO134-전월!AO134</f>
        <v>0</v>
      </c>
      <c r="AP134" s="16">
        <f>금월!AP134-전월!AP134</f>
        <v>0</v>
      </c>
      <c r="AQ134" s="16">
        <f>금월!AQ134-전월!AQ134</f>
        <v>0</v>
      </c>
      <c r="AR134" s="16">
        <f>금월!AR134-전월!AR134</f>
        <v>0</v>
      </c>
      <c r="AS134" s="16">
        <f>금월!AS134-전월!AS134</f>
        <v>0</v>
      </c>
      <c r="AT134" s="16">
        <f>금월!AT134-전월!AT134</f>
        <v>0</v>
      </c>
      <c r="AU134" s="16">
        <f>금월!AU134-전월!AU134</f>
        <v>0</v>
      </c>
      <c r="AV134" s="16">
        <f>금월!AV134-전월!AV134</f>
        <v>43</v>
      </c>
      <c r="AW134" s="16">
        <f>금월!AW134-전월!AW134</f>
        <v>0</v>
      </c>
      <c r="AX134" s="16">
        <f>금월!AX134-전월!AX134</f>
        <v>0</v>
      </c>
      <c r="AY134" s="16">
        <f>금월!AY134-전월!AY134</f>
        <v>0</v>
      </c>
      <c r="AZ134" s="16">
        <f>금월!AZ134-전월!AZ134</f>
        <v>0</v>
      </c>
      <c r="BA134" s="16">
        <f>금월!BA134-전월!BA134</f>
        <v>0</v>
      </c>
      <c r="BB134" s="16">
        <f>금월!BB134-전월!BB134</f>
        <v>0</v>
      </c>
      <c r="BC134" s="16">
        <f>금월!BC134-전월!BC134</f>
        <v>0</v>
      </c>
      <c r="BD134" s="16">
        <f>금월!BD134-전월!BD134</f>
        <v>0</v>
      </c>
      <c r="BE134" s="16">
        <f>금월!BE134-전월!BE134</f>
        <v>0</v>
      </c>
      <c r="BF134" s="16">
        <f>금월!BF134-전월!BF134</f>
        <v>0</v>
      </c>
      <c r="BG134" s="16">
        <f>금월!BG134-전월!BG134</f>
        <v>0</v>
      </c>
      <c r="BH134" s="16">
        <f>금월!BH134-전월!BH134</f>
        <v>0</v>
      </c>
      <c r="BI134" s="16">
        <f>금월!BI134-전월!BI134</f>
        <v>0</v>
      </c>
    </row>
    <row r="135" spans="1:61">
      <c r="A135" s="410"/>
      <c r="B135" s="404" t="s">
        <v>162</v>
      </c>
      <c r="C135" s="34" t="s">
        <v>163</v>
      </c>
      <c r="D135" s="15"/>
      <c r="E135" s="43">
        <f t="shared" si="40"/>
        <v>-1</v>
      </c>
      <c r="F135" s="16">
        <f>금월!F135-전월!F135</f>
        <v>0</v>
      </c>
      <c r="G135" s="16">
        <f>금월!G135-전월!G135</f>
        <v>0</v>
      </c>
      <c r="H135" s="16">
        <f>금월!H135-전월!H135</f>
        <v>0</v>
      </c>
      <c r="I135" s="16">
        <f>금월!I135-전월!I135</f>
        <v>0</v>
      </c>
      <c r="J135" s="16">
        <f>금월!J135-전월!J135</f>
        <v>0</v>
      </c>
      <c r="K135" s="16">
        <f>금월!K135-전월!K135</f>
        <v>0</v>
      </c>
      <c r="L135" s="16">
        <f>금월!L135-전월!L135</f>
        <v>0</v>
      </c>
      <c r="M135" s="16">
        <f>금월!M135-전월!M135</f>
        <v>0</v>
      </c>
      <c r="N135" s="16">
        <f>금월!N135-전월!N135</f>
        <v>0</v>
      </c>
      <c r="O135" s="16">
        <f>금월!O135-전월!O135</f>
        <v>0</v>
      </c>
      <c r="P135" s="16">
        <f>금월!P135-전월!P135</f>
        <v>0</v>
      </c>
      <c r="Q135" s="16">
        <f>금월!Q135-전월!Q135</f>
        <v>0</v>
      </c>
      <c r="R135" s="16">
        <f>금월!R135-전월!R135</f>
        <v>0</v>
      </c>
      <c r="S135" s="16">
        <f>금월!S135-전월!S135</f>
        <v>0</v>
      </c>
      <c r="T135" s="16">
        <f>금월!T135-전월!T135</f>
        <v>0</v>
      </c>
      <c r="U135" s="16">
        <f>금월!U135-전월!U135</f>
        <v>0</v>
      </c>
      <c r="V135" s="16">
        <f>금월!V135-전월!V135</f>
        <v>0</v>
      </c>
      <c r="W135" s="16">
        <f>금월!W135-전월!W135</f>
        <v>0</v>
      </c>
      <c r="X135" s="16">
        <f>금월!X135-전월!X135</f>
        <v>0</v>
      </c>
      <c r="Y135" s="16">
        <f>금월!Y135-전월!Y135</f>
        <v>0</v>
      </c>
      <c r="Z135" s="16">
        <f>금월!Z135-전월!Z135</f>
        <v>0</v>
      </c>
      <c r="AA135" s="16">
        <f>금월!AA135-전월!AA135</f>
        <v>0</v>
      </c>
      <c r="AB135" s="16">
        <f>금월!AB135-전월!AB135</f>
        <v>0</v>
      </c>
      <c r="AC135" s="16">
        <f>금월!AC135-전월!AC135</f>
        <v>0</v>
      </c>
      <c r="AD135" s="16">
        <f>금월!AD135-전월!AD135</f>
        <v>0</v>
      </c>
      <c r="AE135" s="16">
        <f>금월!AE135-전월!AE135</f>
        <v>0</v>
      </c>
      <c r="AF135" s="16">
        <f>금월!AF135-전월!AF135</f>
        <v>0</v>
      </c>
      <c r="AG135" s="207">
        <f>금월!AG135-전월!AG135</f>
        <v>0</v>
      </c>
      <c r="AH135" s="207">
        <f>금월!AH135-전월!AH135</f>
        <v>0</v>
      </c>
      <c r="AI135" s="16">
        <f>금월!AI135-전월!AI135</f>
        <v>0</v>
      </c>
      <c r="AJ135" s="16">
        <f>금월!AJ135-전월!AJ135</f>
        <v>0</v>
      </c>
      <c r="AK135" s="16">
        <f>금월!AK135-전월!AK135</f>
        <v>0</v>
      </c>
      <c r="AL135" s="16">
        <f>금월!AL135-전월!AL135</f>
        <v>0</v>
      </c>
      <c r="AM135" s="16">
        <f>금월!AM135-전월!AM135</f>
        <v>0</v>
      </c>
      <c r="AN135" s="16">
        <f>금월!AN135-전월!AN135</f>
        <v>0</v>
      </c>
      <c r="AO135" s="16">
        <f>금월!AO135-전월!AO135</f>
        <v>0</v>
      </c>
      <c r="AP135" s="16">
        <f>금월!AP135-전월!AP135</f>
        <v>0</v>
      </c>
      <c r="AQ135" s="16">
        <f>금월!AQ135-전월!AQ135</f>
        <v>0</v>
      </c>
      <c r="AR135" s="16">
        <f>금월!AR135-전월!AR135</f>
        <v>0</v>
      </c>
      <c r="AS135" s="16">
        <f>금월!AS135-전월!AS135</f>
        <v>0</v>
      </c>
      <c r="AT135" s="16">
        <f>금월!AT135-전월!AT135</f>
        <v>0</v>
      </c>
      <c r="AU135" s="16">
        <f>금월!AU135-전월!AU135</f>
        <v>0</v>
      </c>
      <c r="AV135" s="16">
        <f>금월!AV135-전월!AV135</f>
        <v>0</v>
      </c>
      <c r="AW135" s="16">
        <f>금월!AW135-전월!AW135</f>
        <v>0</v>
      </c>
      <c r="AX135" s="16">
        <f>금월!AX135-전월!AX135</f>
        <v>0</v>
      </c>
      <c r="AY135" s="16">
        <f>금월!AY135-전월!AY135</f>
        <v>0</v>
      </c>
      <c r="AZ135" s="16">
        <f>금월!AZ135-전월!AZ135</f>
        <v>0</v>
      </c>
      <c r="BA135" s="16">
        <f>금월!BA135-전월!BA135</f>
        <v>0</v>
      </c>
      <c r="BB135" s="16">
        <f>금월!BB135-전월!BB135</f>
        <v>0</v>
      </c>
      <c r="BC135" s="16">
        <f>금월!BC135-전월!BC135</f>
        <v>0</v>
      </c>
      <c r="BD135" s="16">
        <f>금월!BD135-전월!BD135</f>
        <v>0</v>
      </c>
      <c r="BE135" s="16">
        <f>금월!BE135-전월!BE135</f>
        <v>0</v>
      </c>
      <c r="BF135" s="16">
        <f>금월!BF135-전월!BF135</f>
        <v>0</v>
      </c>
      <c r="BG135" s="16">
        <f>금월!BG135-전월!BG135</f>
        <v>0</v>
      </c>
      <c r="BH135" s="16">
        <f>금월!BH135-전월!BH135</f>
        <v>0</v>
      </c>
      <c r="BI135" s="16">
        <f>금월!BI135-전월!BI135</f>
        <v>-1</v>
      </c>
    </row>
    <row r="136" spans="1:61">
      <c r="A136" s="410"/>
      <c r="B136" s="405"/>
      <c r="C136" s="34" t="s">
        <v>164</v>
      </c>
      <c r="D136" s="15"/>
      <c r="E136" s="43">
        <f t="shared" si="40"/>
        <v>-26</v>
      </c>
      <c r="F136" s="16">
        <f>금월!F136-전월!F136</f>
        <v>0</v>
      </c>
      <c r="G136" s="16">
        <f>금월!G136-전월!G136</f>
        <v>0</v>
      </c>
      <c r="H136" s="16">
        <f>금월!H136-전월!H136</f>
        <v>0</v>
      </c>
      <c r="I136" s="16">
        <f>금월!I136-전월!I136</f>
        <v>0</v>
      </c>
      <c r="J136" s="16">
        <f>금월!J136-전월!J136</f>
        <v>0</v>
      </c>
      <c r="K136" s="16">
        <f>금월!K136-전월!K136</f>
        <v>0</v>
      </c>
      <c r="L136" s="16">
        <f>금월!L136-전월!L136</f>
        <v>0</v>
      </c>
      <c r="M136" s="16">
        <f>금월!M136-전월!M136</f>
        <v>0</v>
      </c>
      <c r="N136" s="16">
        <f>금월!N136-전월!N136</f>
        <v>0</v>
      </c>
      <c r="O136" s="16">
        <f>금월!O136-전월!O136</f>
        <v>0</v>
      </c>
      <c r="P136" s="16">
        <f>금월!P136-전월!P136</f>
        <v>0</v>
      </c>
      <c r="Q136" s="16">
        <f>금월!Q136-전월!Q136</f>
        <v>0</v>
      </c>
      <c r="R136" s="16">
        <f>금월!R136-전월!R136</f>
        <v>0</v>
      </c>
      <c r="S136" s="16">
        <f>금월!S136-전월!S136</f>
        <v>0</v>
      </c>
      <c r="T136" s="16">
        <f>금월!T136-전월!T136</f>
        <v>0</v>
      </c>
      <c r="U136" s="16">
        <f>금월!U136-전월!U136</f>
        <v>0</v>
      </c>
      <c r="V136" s="16">
        <f>금월!V136-전월!V136</f>
        <v>0</v>
      </c>
      <c r="W136" s="16">
        <f>금월!W136-전월!W136</f>
        <v>0</v>
      </c>
      <c r="X136" s="16">
        <f>금월!X136-전월!X136</f>
        <v>0</v>
      </c>
      <c r="Y136" s="16">
        <f>금월!Y136-전월!Y136</f>
        <v>0</v>
      </c>
      <c r="Z136" s="16">
        <f>금월!Z136-전월!Z136</f>
        <v>0</v>
      </c>
      <c r="AA136" s="16">
        <f>금월!AA136-전월!AA136</f>
        <v>0</v>
      </c>
      <c r="AB136" s="16">
        <f>금월!AB136-전월!AB136</f>
        <v>0</v>
      </c>
      <c r="AC136" s="16">
        <f>금월!AC136-전월!AC136</f>
        <v>0</v>
      </c>
      <c r="AD136" s="16">
        <f>금월!AD136-전월!AD136</f>
        <v>0</v>
      </c>
      <c r="AE136" s="16">
        <f>금월!AE136-전월!AE136</f>
        <v>0</v>
      </c>
      <c r="AF136" s="16">
        <f>금월!AF136-전월!AF136</f>
        <v>0</v>
      </c>
      <c r="AG136" s="207">
        <f>금월!AG136-전월!AG136</f>
        <v>0</v>
      </c>
      <c r="AH136" s="207">
        <f>금월!AH136-전월!AH136</f>
        <v>0</v>
      </c>
      <c r="AI136" s="16">
        <f>금월!AI136-전월!AI136</f>
        <v>0</v>
      </c>
      <c r="AJ136" s="16">
        <f>금월!AJ136-전월!AJ136</f>
        <v>0</v>
      </c>
      <c r="AK136" s="16">
        <f>금월!AK136-전월!AK136</f>
        <v>0</v>
      </c>
      <c r="AL136" s="16">
        <f>금월!AL136-전월!AL136</f>
        <v>0</v>
      </c>
      <c r="AM136" s="16">
        <f>금월!AM136-전월!AM136</f>
        <v>0</v>
      </c>
      <c r="AN136" s="16">
        <f>금월!AN136-전월!AN136</f>
        <v>0</v>
      </c>
      <c r="AO136" s="16">
        <f>금월!AO136-전월!AO136</f>
        <v>0</v>
      </c>
      <c r="AP136" s="16">
        <f>금월!AP136-전월!AP136</f>
        <v>0</v>
      </c>
      <c r="AQ136" s="16">
        <f>금월!AQ136-전월!AQ136</f>
        <v>0</v>
      </c>
      <c r="AR136" s="16">
        <f>금월!AR136-전월!AR136</f>
        <v>0</v>
      </c>
      <c r="AS136" s="16">
        <f>금월!AS136-전월!AS136</f>
        <v>0</v>
      </c>
      <c r="AT136" s="16">
        <f>금월!AT136-전월!AT136</f>
        <v>0</v>
      </c>
      <c r="AU136" s="16">
        <f>금월!AU136-전월!AU136</f>
        <v>0</v>
      </c>
      <c r="AV136" s="16">
        <f>금월!AV136-전월!AV136</f>
        <v>0</v>
      </c>
      <c r="AW136" s="16">
        <f>금월!AW136-전월!AW136</f>
        <v>0</v>
      </c>
      <c r="AX136" s="16">
        <f>금월!AX136-전월!AX136</f>
        <v>0</v>
      </c>
      <c r="AY136" s="16">
        <f>금월!AY136-전월!AY136</f>
        <v>0</v>
      </c>
      <c r="AZ136" s="16">
        <f>금월!AZ136-전월!AZ136</f>
        <v>0</v>
      </c>
      <c r="BA136" s="16">
        <f>금월!BA136-전월!BA136</f>
        <v>0</v>
      </c>
      <c r="BB136" s="16">
        <f>금월!BB136-전월!BB136</f>
        <v>0</v>
      </c>
      <c r="BC136" s="16">
        <f>금월!BC136-전월!BC136</f>
        <v>0</v>
      </c>
      <c r="BD136" s="16">
        <f>금월!BD136-전월!BD136</f>
        <v>0</v>
      </c>
      <c r="BE136" s="16">
        <f>금월!BE136-전월!BE136</f>
        <v>0</v>
      </c>
      <c r="BF136" s="16">
        <f>금월!BF136-전월!BF136</f>
        <v>0</v>
      </c>
      <c r="BG136" s="16">
        <f>금월!BG136-전월!BG136</f>
        <v>0</v>
      </c>
      <c r="BH136" s="16">
        <f>금월!BH136-전월!BH136</f>
        <v>0</v>
      </c>
      <c r="BI136" s="16">
        <f>금월!BI136-전월!BI136</f>
        <v>-26</v>
      </c>
    </row>
    <row r="137" spans="1:61">
      <c r="A137" s="410"/>
      <c r="B137" s="405"/>
      <c r="C137" s="34" t="s">
        <v>165</v>
      </c>
      <c r="D137" s="15"/>
      <c r="E137" s="43">
        <f t="shared" si="40"/>
        <v>31</v>
      </c>
      <c r="F137" s="16">
        <f>금월!F137-전월!F137</f>
        <v>0</v>
      </c>
      <c r="G137" s="16">
        <f>금월!G137-전월!G137</f>
        <v>0</v>
      </c>
      <c r="H137" s="16">
        <f>금월!H137-전월!H137</f>
        <v>0</v>
      </c>
      <c r="I137" s="16">
        <f>금월!I137-전월!I137</f>
        <v>0</v>
      </c>
      <c r="J137" s="16">
        <f>금월!J137-전월!J137</f>
        <v>0</v>
      </c>
      <c r="K137" s="16">
        <f>금월!K137-전월!K137</f>
        <v>0</v>
      </c>
      <c r="L137" s="16">
        <f>금월!L137-전월!L137</f>
        <v>0</v>
      </c>
      <c r="M137" s="16">
        <f>금월!M137-전월!M137</f>
        <v>0</v>
      </c>
      <c r="N137" s="16">
        <f>금월!N137-전월!N137</f>
        <v>0</v>
      </c>
      <c r="O137" s="16">
        <f>금월!O137-전월!O137</f>
        <v>0</v>
      </c>
      <c r="P137" s="16">
        <f>금월!P137-전월!P137</f>
        <v>0</v>
      </c>
      <c r="Q137" s="16">
        <f>금월!Q137-전월!Q137</f>
        <v>0</v>
      </c>
      <c r="R137" s="16">
        <f>금월!R137-전월!R137</f>
        <v>0</v>
      </c>
      <c r="S137" s="16">
        <f>금월!S137-전월!S137</f>
        <v>0</v>
      </c>
      <c r="T137" s="16">
        <f>금월!T137-전월!T137</f>
        <v>0</v>
      </c>
      <c r="U137" s="16">
        <f>금월!U137-전월!U137</f>
        <v>0</v>
      </c>
      <c r="V137" s="16">
        <f>금월!V137-전월!V137</f>
        <v>0</v>
      </c>
      <c r="W137" s="16">
        <f>금월!W137-전월!W137</f>
        <v>0</v>
      </c>
      <c r="X137" s="16">
        <f>금월!X137-전월!X137</f>
        <v>0</v>
      </c>
      <c r="Y137" s="16">
        <f>금월!Y137-전월!Y137</f>
        <v>0</v>
      </c>
      <c r="Z137" s="16">
        <f>금월!Z137-전월!Z137</f>
        <v>0</v>
      </c>
      <c r="AA137" s="16">
        <f>금월!AA137-전월!AA137</f>
        <v>0</v>
      </c>
      <c r="AB137" s="16">
        <f>금월!AB137-전월!AB137</f>
        <v>0</v>
      </c>
      <c r="AC137" s="16">
        <f>금월!AC137-전월!AC137</f>
        <v>0</v>
      </c>
      <c r="AD137" s="16">
        <f>금월!AD137-전월!AD137</f>
        <v>0</v>
      </c>
      <c r="AE137" s="16">
        <f>금월!AE137-전월!AE137</f>
        <v>0</v>
      </c>
      <c r="AF137" s="16">
        <f>금월!AF137-전월!AF137</f>
        <v>0</v>
      </c>
      <c r="AG137" s="207">
        <f>금월!AG137-전월!AG137</f>
        <v>0</v>
      </c>
      <c r="AH137" s="207">
        <f>금월!AH137-전월!AH137</f>
        <v>0</v>
      </c>
      <c r="AI137" s="16">
        <f>금월!AI137-전월!AI137</f>
        <v>0</v>
      </c>
      <c r="AJ137" s="16">
        <f>금월!AJ137-전월!AJ137</f>
        <v>0</v>
      </c>
      <c r="AK137" s="16">
        <f>금월!AK137-전월!AK137</f>
        <v>0</v>
      </c>
      <c r="AL137" s="16">
        <f>금월!AL137-전월!AL137</f>
        <v>0</v>
      </c>
      <c r="AM137" s="16">
        <f>금월!AM137-전월!AM137</f>
        <v>0</v>
      </c>
      <c r="AN137" s="16">
        <f>금월!AN137-전월!AN137</f>
        <v>0</v>
      </c>
      <c r="AO137" s="16">
        <f>금월!AO137-전월!AO137</f>
        <v>0</v>
      </c>
      <c r="AP137" s="16">
        <f>금월!AP137-전월!AP137</f>
        <v>0</v>
      </c>
      <c r="AQ137" s="16">
        <f>금월!AQ137-전월!AQ137</f>
        <v>0</v>
      </c>
      <c r="AR137" s="16">
        <f>금월!AR137-전월!AR137</f>
        <v>0</v>
      </c>
      <c r="AS137" s="16">
        <f>금월!AS137-전월!AS137</f>
        <v>0</v>
      </c>
      <c r="AT137" s="16">
        <f>금월!AT137-전월!AT137</f>
        <v>0</v>
      </c>
      <c r="AU137" s="16">
        <f>금월!AU137-전월!AU137</f>
        <v>0</v>
      </c>
      <c r="AV137" s="16">
        <f>금월!AV137-전월!AV137</f>
        <v>0</v>
      </c>
      <c r="AW137" s="16">
        <f>금월!AW137-전월!AW137</f>
        <v>0</v>
      </c>
      <c r="AX137" s="16">
        <f>금월!AX137-전월!AX137</f>
        <v>0</v>
      </c>
      <c r="AY137" s="16">
        <f>금월!AY137-전월!AY137</f>
        <v>0</v>
      </c>
      <c r="AZ137" s="16">
        <f>금월!AZ137-전월!AZ137</f>
        <v>0</v>
      </c>
      <c r="BA137" s="16">
        <f>금월!BA137-전월!BA137</f>
        <v>0</v>
      </c>
      <c r="BB137" s="16">
        <f>금월!BB137-전월!BB137</f>
        <v>0</v>
      </c>
      <c r="BC137" s="16">
        <f>금월!BC137-전월!BC137</f>
        <v>0</v>
      </c>
      <c r="BD137" s="16">
        <f>금월!BD137-전월!BD137</f>
        <v>0</v>
      </c>
      <c r="BE137" s="16">
        <f>금월!BE137-전월!BE137</f>
        <v>0</v>
      </c>
      <c r="BF137" s="16">
        <f>금월!BF137-전월!BF137</f>
        <v>0</v>
      </c>
      <c r="BG137" s="16">
        <f>금월!BG137-전월!BG137</f>
        <v>0</v>
      </c>
      <c r="BH137" s="16">
        <f>금월!BH137-전월!BH137</f>
        <v>0</v>
      </c>
      <c r="BI137" s="16">
        <f>금월!BI137-전월!BI137</f>
        <v>31</v>
      </c>
    </row>
    <row r="138" spans="1:61">
      <c r="A138" s="410"/>
      <c r="B138" s="405"/>
      <c r="C138" s="34" t="s">
        <v>166</v>
      </c>
      <c r="D138" s="15"/>
      <c r="E138" s="43">
        <f t="shared" si="40"/>
        <v>3</v>
      </c>
      <c r="F138" s="16">
        <f>금월!F138-전월!F138</f>
        <v>0</v>
      </c>
      <c r="G138" s="16">
        <f>금월!G138-전월!G138</f>
        <v>0</v>
      </c>
      <c r="H138" s="16">
        <f>금월!H138-전월!H138</f>
        <v>0</v>
      </c>
      <c r="I138" s="16">
        <f>금월!I138-전월!I138</f>
        <v>3</v>
      </c>
      <c r="J138" s="16">
        <f>금월!J138-전월!J138</f>
        <v>0</v>
      </c>
      <c r="K138" s="16">
        <f>금월!K138-전월!K138</f>
        <v>0</v>
      </c>
      <c r="L138" s="16">
        <f>금월!L138-전월!L138</f>
        <v>0</v>
      </c>
      <c r="M138" s="16">
        <f>금월!M138-전월!M138</f>
        <v>0</v>
      </c>
      <c r="N138" s="16">
        <f>금월!N138-전월!N138</f>
        <v>0</v>
      </c>
      <c r="O138" s="16">
        <f>금월!O138-전월!O138</f>
        <v>0</v>
      </c>
      <c r="P138" s="16">
        <f>금월!P138-전월!P138</f>
        <v>0</v>
      </c>
      <c r="Q138" s="16">
        <f>금월!Q138-전월!Q138</f>
        <v>0</v>
      </c>
      <c r="R138" s="16">
        <f>금월!R138-전월!R138</f>
        <v>0</v>
      </c>
      <c r="S138" s="16">
        <f>금월!S138-전월!S138</f>
        <v>0</v>
      </c>
      <c r="T138" s="16">
        <f>금월!T138-전월!T138</f>
        <v>0</v>
      </c>
      <c r="U138" s="16">
        <f>금월!U138-전월!U138</f>
        <v>0</v>
      </c>
      <c r="V138" s="16">
        <f>금월!V138-전월!V138</f>
        <v>0</v>
      </c>
      <c r="W138" s="16">
        <f>금월!W138-전월!W138</f>
        <v>0</v>
      </c>
      <c r="X138" s="16">
        <f>금월!X138-전월!X138</f>
        <v>0</v>
      </c>
      <c r="Y138" s="16">
        <f>금월!Y138-전월!Y138</f>
        <v>0</v>
      </c>
      <c r="Z138" s="16">
        <f>금월!Z138-전월!Z138</f>
        <v>0</v>
      </c>
      <c r="AA138" s="16">
        <f>금월!AA138-전월!AA138</f>
        <v>0</v>
      </c>
      <c r="AB138" s="16">
        <f>금월!AB138-전월!AB138</f>
        <v>0</v>
      </c>
      <c r="AC138" s="16">
        <f>금월!AC138-전월!AC138</f>
        <v>0</v>
      </c>
      <c r="AD138" s="16">
        <f>금월!AD138-전월!AD138</f>
        <v>0</v>
      </c>
      <c r="AE138" s="16">
        <f>금월!AE138-전월!AE138</f>
        <v>0</v>
      </c>
      <c r="AF138" s="16">
        <f>금월!AF138-전월!AF138</f>
        <v>0</v>
      </c>
      <c r="AG138" s="207">
        <f>금월!AG138-전월!AG138</f>
        <v>0</v>
      </c>
      <c r="AH138" s="207">
        <f>금월!AH138-전월!AH138</f>
        <v>0</v>
      </c>
      <c r="AI138" s="16">
        <f>금월!AI138-전월!AI138</f>
        <v>0</v>
      </c>
      <c r="AJ138" s="16">
        <f>금월!AJ138-전월!AJ138</f>
        <v>0</v>
      </c>
      <c r="AK138" s="16">
        <f>금월!AK138-전월!AK138</f>
        <v>0</v>
      </c>
      <c r="AL138" s="16">
        <f>금월!AL138-전월!AL138</f>
        <v>0</v>
      </c>
      <c r="AM138" s="16">
        <f>금월!AM138-전월!AM138</f>
        <v>0</v>
      </c>
      <c r="AN138" s="16">
        <f>금월!AN138-전월!AN138</f>
        <v>0</v>
      </c>
      <c r="AO138" s="16">
        <f>금월!AO138-전월!AO138</f>
        <v>0</v>
      </c>
      <c r="AP138" s="16">
        <f>금월!AP138-전월!AP138</f>
        <v>0</v>
      </c>
      <c r="AQ138" s="16">
        <f>금월!AQ138-전월!AQ138</f>
        <v>0</v>
      </c>
      <c r="AR138" s="16">
        <f>금월!AR138-전월!AR138</f>
        <v>0</v>
      </c>
      <c r="AS138" s="16">
        <f>금월!AS138-전월!AS138</f>
        <v>0</v>
      </c>
      <c r="AT138" s="16">
        <f>금월!AT138-전월!AT138</f>
        <v>0</v>
      </c>
      <c r="AU138" s="16">
        <f>금월!AU138-전월!AU138</f>
        <v>0</v>
      </c>
      <c r="AV138" s="16">
        <f>금월!AV138-전월!AV138</f>
        <v>0</v>
      </c>
      <c r="AW138" s="16">
        <f>금월!AW138-전월!AW138</f>
        <v>0</v>
      </c>
      <c r="AX138" s="16">
        <f>금월!AX138-전월!AX138</f>
        <v>0</v>
      </c>
      <c r="AY138" s="16">
        <f>금월!AY138-전월!AY138</f>
        <v>0</v>
      </c>
      <c r="AZ138" s="16">
        <f>금월!AZ138-전월!AZ138</f>
        <v>0</v>
      </c>
      <c r="BA138" s="16">
        <f>금월!BA138-전월!BA138</f>
        <v>0</v>
      </c>
      <c r="BB138" s="16">
        <f>금월!BB138-전월!BB138</f>
        <v>0</v>
      </c>
      <c r="BC138" s="16">
        <f>금월!BC138-전월!BC138</f>
        <v>0</v>
      </c>
      <c r="BD138" s="16">
        <f>금월!BD138-전월!BD138</f>
        <v>0</v>
      </c>
      <c r="BE138" s="16">
        <f>금월!BE138-전월!BE138</f>
        <v>0</v>
      </c>
      <c r="BF138" s="16">
        <f>금월!BF138-전월!BF138</f>
        <v>0</v>
      </c>
      <c r="BG138" s="16">
        <f>금월!BG138-전월!BG138</f>
        <v>0</v>
      </c>
      <c r="BH138" s="16">
        <f>금월!BH138-전월!BH138</f>
        <v>0</v>
      </c>
      <c r="BI138" s="16">
        <f>금월!BI138-전월!BI138</f>
        <v>0</v>
      </c>
    </row>
    <row r="139" spans="1:61">
      <c r="A139" s="410"/>
      <c r="B139" s="406"/>
      <c r="C139" s="34" t="s">
        <v>167</v>
      </c>
      <c r="D139" s="15"/>
      <c r="E139" s="43">
        <f t="shared" si="40"/>
        <v>0</v>
      </c>
      <c r="F139" s="16">
        <f>금월!F139-전월!F139</f>
        <v>0</v>
      </c>
      <c r="G139" s="16">
        <f>금월!G139-전월!G139</f>
        <v>0</v>
      </c>
      <c r="H139" s="16">
        <f>금월!H139-전월!H139</f>
        <v>0</v>
      </c>
      <c r="I139" s="16">
        <f>금월!I139-전월!I139</f>
        <v>0</v>
      </c>
      <c r="J139" s="16">
        <f>금월!J139-전월!J139</f>
        <v>0</v>
      </c>
      <c r="K139" s="16">
        <f>금월!K139-전월!K139</f>
        <v>0</v>
      </c>
      <c r="L139" s="16">
        <f>금월!L139-전월!L139</f>
        <v>0</v>
      </c>
      <c r="M139" s="16">
        <f>금월!M139-전월!M139</f>
        <v>0</v>
      </c>
      <c r="N139" s="16">
        <f>금월!N139-전월!N139</f>
        <v>0</v>
      </c>
      <c r="O139" s="16">
        <f>금월!O139-전월!O139</f>
        <v>0</v>
      </c>
      <c r="P139" s="16">
        <f>금월!P139-전월!P139</f>
        <v>0</v>
      </c>
      <c r="Q139" s="16">
        <f>금월!Q139-전월!Q139</f>
        <v>0</v>
      </c>
      <c r="R139" s="16">
        <f>금월!R139-전월!R139</f>
        <v>0</v>
      </c>
      <c r="S139" s="16">
        <f>금월!S139-전월!S139</f>
        <v>0</v>
      </c>
      <c r="T139" s="16">
        <f>금월!T139-전월!T139</f>
        <v>0</v>
      </c>
      <c r="U139" s="16">
        <f>금월!U139-전월!U139</f>
        <v>0</v>
      </c>
      <c r="V139" s="16">
        <f>금월!V139-전월!V139</f>
        <v>0</v>
      </c>
      <c r="W139" s="16">
        <f>금월!W139-전월!W139</f>
        <v>0</v>
      </c>
      <c r="X139" s="16">
        <f>금월!X139-전월!X139</f>
        <v>0</v>
      </c>
      <c r="Y139" s="16">
        <f>금월!Y139-전월!Y139</f>
        <v>0</v>
      </c>
      <c r="Z139" s="16">
        <f>금월!Z139-전월!Z139</f>
        <v>0</v>
      </c>
      <c r="AA139" s="16">
        <f>금월!AA139-전월!AA139</f>
        <v>0</v>
      </c>
      <c r="AB139" s="16">
        <f>금월!AB139-전월!AB139</f>
        <v>0</v>
      </c>
      <c r="AC139" s="16">
        <f>금월!AC139-전월!AC139</f>
        <v>0</v>
      </c>
      <c r="AD139" s="16">
        <f>금월!AD139-전월!AD139</f>
        <v>0</v>
      </c>
      <c r="AE139" s="16">
        <f>금월!AE139-전월!AE139</f>
        <v>0</v>
      </c>
      <c r="AF139" s="16">
        <f>금월!AF139-전월!AF139</f>
        <v>0</v>
      </c>
      <c r="AG139" s="207">
        <f>금월!AG139-전월!AG139</f>
        <v>0</v>
      </c>
      <c r="AH139" s="207">
        <f>금월!AH139-전월!AH139</f>
        <v>0</v>
      </c>
      <c r="AI139" s="16">
        <f>금월!AI139-전월!AI139</f>
        <v>0</v>
      </c>
      <c r="AJ139" s="16">
        <f>금월!AJ139-전월!AJ139</f>
        <v>0</v>
      </c>
      <c r="AK139" s="16">
        <f>금월!AK139-전월!AK139</f>
        <v>0</v>
      </c>
      <c r="AL139" s="16">
        <f>금월!AL139-전월!AL139</f>
        <v>0</v>
      </c>
      <c r="AM139" s="16">
        <f>금월!AM139-전월!AM139</f>
        <v>0</v>
      </c>
      <c r="AN139" s="16">
        <f>금월!AN139-전월!AN139</f>
        <v>0</v>
      </c>
      <c r="AO139" s="16">
        <f>금월!AO139-전월!AO139</f>
        <v>0</v>
      </c>
      <c r="AP139" s="16">
        <f>금월!AP139-전월!AP139</f>
        <v>0</v>
      </c>
      <c r="AQ139" s="16">
        <f>금월!AQ139-전월!AQ139</f>
        <v>0</v>
      </c>
      <c r="AR139" s="16">
        <f>금월!AR139-전월!AR139</f>
        <v>0</v>
      </c>
      <c r="AS139" s="16">
        <f>금월!AS139-전월!AS139</f>
        <v>0</v>
      </c>
      <c r="AT139" s="16">
        <f>금월!AT139-전월!AT139</f>
        <v>0</v>
      </c>
      <c r="AU139" s="16">
        <f>금월!AU139-전월!AU139</f>
        <v>0</v>
      </c>
      <c r="AV139" s="16">
        <f>금월!AV139-전월!AV139</f>
        <v>0</v>
      </c>
      <c r="AW139" s="16">
        <f>금월!AW139-전월!AW139</f>
        <v>0</v>
      </c>
      <c r="AX139" s="16">
        <f>금월!AX139-전월!AX139</f>
        <v>0</v>
      </c>
      <c r="AY139" s="16">
        <f>금월!AY139-전월!AY139</f>
        <v>0</v>
      </c>
      <c r="AZ139" s="16">
        <f>금월!AZ139-전월!AZ139</f>
        <v>0</v>
      </c>
      <c r="BA139" s="16">
        <f>금월!BA139-전월!BA139</f>
        <v>0</v>
      </c>
      <c r="BB139" s="16">
        <f>금월!BB139-전월!BB139</f>
        <v>0</v>
      </c>
      <c r="BC139" s="16">
        <f>금월!BC139-전월!BC139</f>
        <v>0</v>
      </c>
      <c r="BD139" s="16">
        <f>금월!BD139-전월!BD139</f>
        <v>0</v>
      </c>
      <c r="BE139" s="16">
        <f>금월!BE139-전월!BE139</f>
        <v>0</v>
      </c>
      <c r="BF139" s="16">
        <f>금월!BF139-전월!BF139</f>
        <v>0</v>
      </c>
      <c r="BG139" s="16">
        <f>금월!BG139-전월!BG139</f>
        <v>0</v>
      </c>
      <c r="BH139" s="16">
        <f>금월!BH139-전월!BH139</f>
        <v>0</v>
      </c>
      <c r="BI139" s="16">
        <f>금월!BI139-전월!BI139</f>
        <v>0</v>
      </c>
    </row>
    <row r="140" spans="1:61">
      <c r="A140" s="410"/>
      <c r="B140" s="404" t="s">
        <v>168</v>
      </c>
      <c r="C140" s="85" t="s">
        <v>169</v>
      </c>
      <c r="D140" s="15" t="s">
        <v>170</v>
      </c>
      <c r="E140" s="43">
        <f t="shared" si="40"/>
        <v>0</v>
      </c>
      <c r="F140" s="16">
        <f>금월!F140-전월!F140</f>
        <v>0</v>
      </c>
      <c r="G140" s="16">
        <f>금월!G140-전월!G140</f>
        <v>0</v>
      </c>
      <c r="H140" s="16">
        <f>금월!H140-전월!H140</f>
        <v>0</v>
      </c>
      <c r="I140" s="16">
        <f>금월!I140-전월!I140</f>
        <v>0</v>
      </c>
      <c r="J140" s="16">
        <f>금월!J140-전월!J140</f>
        <v>0</v>
      </c>
      <c r="K140" s="16">
        <f>금월!K140-전월!K140</f>
        <v>0</v>
      </c>
      <c r="L140" s="16">
        <f>금월!L140-전월!L140</f>
        <v>0</v>
      </c>
      <c r="M140" s="16">
        <f>금월!M140-전월!M140</f>
        <v>0</v>
      </c>
      <c r="N140" s="16">
        <f>금월!N140-전월!N140</f>
        <v>0</v>
      </c>
      <c r="O140" s="16">
        <f>금월!O140-전월!O140</f>
        <v>0</v>
      </c>
      <c r="P140" s="16">
        <f>금월!P140-전월!P140</f>
        <v>0</v>
      </c>
      <c r="Q140" s="16">
        <f>금월!Q140-전월!Q140</f>
        <v>0</v>
      </c>
      <c r="R140" s="16">
        <f>금월!R140-전월!R140</f>
        <v>0</v>
      </c>
      <c r="S140" s="16">
        <f>금월!S140-전월!S140</f>
        <v>0</v>
      </c>
      <c r="T140" s="16">
        <f>금월!T140-전월!T140</f>
        <v>0</v>
      </c>
      <c r="U140" s="16">
        <f>금월!U140-전월!U140</f>
        <v>0</v>
      </c>
      <c r="V140" s="16">
        <f>금월!V140-전월!V140</f>
        <v>0</v>
      </c>
      <c r="W140" s="16">
        <f>금월!W140-전월!W140</f>
        <v>0</v>
      </c>
      <c r="X140" s="16">
        <f>금월!X140-전월!X140</f>
        <v>0</v>
      </c>
      <c r="Y140" s="16">
        <f>금월!Y140-전월!Y140</f>
        <v>0</v>
      </c>
      <c r="Z140" s="16">
        <f>금월!Z140-전월!Z140</f>
        <v>0</v>
      </c>
      <c r="AA140" s="16">
        <f>금월!AA140-전월!AA140</f>
        <v>0</v>
      </c>
      <c r="AB140" s="16">
        <f>금월!AB140-전월!AB140</f>
        <v>0</v>
      </c>
      <c r="AC140" s="16">
        <f>금월!AC140-전월!AC140</f>
        <v>0</v>
      </c>
      <c r="AD140" s="16">
        <f>금월!AD140-전월!AD140</f>
        <v>0</v>
      </c>
      <c r="AE140" s="16">
        <f>금월!AE140-전월!AE140</f>
        <v>0</v>
      </c>
      <c r="AF140" s="16">
        <f>금월!AF140-전월!AF140</f>
        <v>0</v>
      </c>
      <c r="AG140" s="207">
        <f>금월!AG140-전월!AG140</f>
        <v>0</v>
      </c>
      <c r="AH140" s="207">
        <f>금월!AH140-전월!AH140</f>
        <v>0</v>
      </c>
      <c r="AI140" s="16">
        <f>금월!AI140-전월!AI140</f>
        <v>0</v>
      </c>
      <c r="AJ140" s="16">
        <f>금월!AJ140-전월!AJ140</f>
        <v>0</v>
      </c>
      <c r="AK140" s="16">
        <f>금월!AK140-전월!AK140</f>
        <v>0</v>
      </c>
      <c r="AL140" s="16">
        <f>금월!AL140-전월!AL140</f>
        <v>0</v>
      </c>
      <c r="AM140" s="16">
        <f>금월!AM140-전월!AM140</f>
        <v>0</v>
      </c>
      <c r="AN140" s="16">
        <f>금월!AN140-전월!AN140</f>
        <v>0</v>
      </c>
      <c r="AO140" s="16">
        <f>금월!AO140-전월!AO140</f>
        <v>0</v>
      </c>
      <c r="AP140" s="16">
        <f>금월!AP140-전월!AP140</f>
        <v>0</v>
      </c>
      <c r="AQ140" s="16">
        <f>금월!AQ140-전월!AQ140</f>
        <v>0</v>
      </c>
      <c r="AR140" s="16">
        <f>금월!AR140-전월!AR140</f>
        <v>0</v>
      </c>
      <c r="AS140" s="16">
        <f>금월!AS140-전월!AS140</f>
        <v>0</v>
      </c>
      <c r="AT140" s="16">
        <f>금월!AT140-전월!AT140</f>
        <v>0</v>
      </c>
      <c r="AU140" s="16">
        <f>금월!AU140-전월!AU140</f>
        <v>0</v>
      </c>
      <c r="AV140" s="16">
        <f>금월!AV140-전월!AV140</f>
        <v>0</v>
      </c>
      <c r="AW140" s="16">
        <f>금월!AW140-전월!AW140</f>
        <v>0</v>
      </c>
      <c r="AX140" s="16">
        <f>금월!AX140-전월!AX140</f>
        <v>0</v>
      </c>
      <c r="AY140" s="16">
        <f>금월!AY140-전월!AY140</f>
        <v>0</v>
      </c>
      <c r="AZ140" s="16">
        <f>금월!AZ140-전월!AZ140</f>
        <v>0</v>
      </c>
      <c r="BA140" s="16">
        <f>금월!BA140-전월!BA140</f>
        <v>0</v>
      </c>
      <c r="BB140" s="16">
        <f>금월!BB140-전월!BB140</f>
        <v>0</v>
      </c>
      <c r="BC140" s="16">
        <f>금월!BC140-전월!BC140</f>
        <v>0</v>
      </c>
      <c r="BD140" s="16">
        <f>금월!BD140-전월!BD140</f>
        <v>0</v>
      </c>
      <c r="BE140" s="16">
        <f>금월!BE140-전월!BE140</f>
        <v>0</v>
      </c>
      <c r="BF140" s="16">
        <f>금월!BF140-전월!BF140</f>
        <v>0</v>
      </c>
      <c r="BG140" s="16">
        <f>금월!BG140-전월!BG140</f>
        <v>0</v>
      </c>
      <c r="BH140" s="16">
        <f>금월!BH140-전월!BH140</f>
        <v>0</v>
      </c>
      <c r="BI140" s="16">
        <f>금월!BI140-전월!BI140</f>
        <v>0</v>
      </c>
    </row>
    <row r="141" spans="1:61">
      <c r="A141" s="410"/>
      <c r="B141" s="405"/>
      <c r="C141" s="85"/>
      <c r="D141" s="15" t="s">
        <v>171</v>
      </c>
      <c r="E141" s="43">
        <f t="shared" si="40"/>
        <v>5</v>
      </c>
      <c r="F141" s="16">
        <f>금월!F141-전월!F141</f>
        <v>0</v>
      </c>
      <c r="G141" s="16">
        <f>금월!G141-전월!G141</f>
        <v>0</v>
      </c>
      <c r="H141" s="16">
        <f>금월!H141-전월!H141</f>
        <v>0</v>
      </c>
      <c r="I141" s="16">
        <f>금월!I141-전월!I141</f>
        <v>0</v>
      </c>
      <c r="J141" s="16">
        <f>금월!J141-전월!J141</f>
        <v>0</v>
      </c>
      <c r="K141" s="16">
        <f>금월!K141-전월!K141</f>
        <v>0</v>
      </c>
      <c r="L141" s="16">
        <f>금월!L141-전월!L141</f>
        <v>0</v>
      </c>
      <c r="M141" s="16">
        <f>금월!M141-전월!M141</f>
        <v>0</v>
      </c>
      <c r="N141" s="16">
        <f>금월!N141-전월!N141</f>
        <v>0</v>
      </c>
      <c r="O141" s="16">
        <f>금월!O141-전월!O141</f>
        <v>0</v>
      </c>
      <c r="P141" s="16">
        <f>금월!P141-전월!P141</f>
        <v>0</v>
      </c>
      <c r="Q141" s="16">
        <f>금월!Q141-전월!Q141</f>
        <v>0</v>
      </c>
      <c r="R141" s="16">
        <f>금월!R141-전월!R141</f>
        <v>0</v>
      </c>
      <c r="S141" s="16">
        <f>금월!S141-전월!S141</f>
        <v>0</v>
      </c>
      <c r="T141" s="16">
        <f>금월!T141-전월!T141</f>
        <v>0</v>
      </c>
      <c r="U141" s="16">
        <f>금월!U141-전월!U141</f>
        <v>0</v>
      </c>
      <c r="V141" s="16">
        <f>금월!V141-전월!V141</f>
        <v>0</v>
      </c>
      <c r="W141" s="16">
        <f>금월!W141-전월!W141</f>
        <v>0</v>
      </c>
      <c r="X141" s="16">
        <f>금월!X141-전월!X141</f>
        <v>0</v>
      </c>
      <c r="Y141" s="16">
        <f>금월!Y141-전월!Y141</f>
        <v>0</v>
      </c>
      <c r="Z141" s="16">
        <f>금월!Z141-전월!Z141</f>
        <v>0</v>
      </c>
      <c r="AA141" s="16">
        <f>금월!AA141-전월!AA141</f>
        <v>0</v>
      </c>
      <c r="AB141" s="16">
        <f>금월!AB141-전월!AB141</f>
        <v>0</v>
      </c>
      <c r="AC141" s="16">
        <f>금월!AC141-전월!AC141</f>
        <v>0</v>
      </c>
      <c r="AD141" s="16">
        <f>금월!AD141-전월!AD141</f>
        <v>0</v>
      </c>
      <c r="AE141" s="16">
        <f>금월!AE141-전월!AE141</f>
        <v>0</v>
      </c>
      <c r="AF141" s="16">
        <f>금월!AF141-전월!AF141</f>
        <v>0</v>
      </c>
      <c r="AG141" s="207">
        <f>금월!AG141-전월!AG141</f>
        <v>0</v>
      </c>
      <c r="AH141" s="207">
        <f>금월!AH141-전월!AH141</f>
        <v>0</v>
      </c>
      <c r="AI141" s="16">
        <f>금월!AI141-전월!AI141</f>
        <v>0</v>
      </c>
      <c r="AJ141" s="16">
        <f>금월!AJ141-전월!AJ141</f>
        <v>0</v>
      </c>
      <c r="AK141" s="16">
        <f>금월!AK141-전월!AK141</f>
        <v>0</v>
      </c>
      <c r="AL141" s="16">
        <f>금월!AL141-전월!AL141</f>
        <v>0</v>
      </c>
      <c r="AM141" s="16">
        <f>금월!AM141-전월!AM141</f>
        <v>0</v>
      </c>
      <c r="AN141" s="16">
        <f>금월!AN141-전월!AN141</f>
        <v>0</v>
      </c>
      <c r="AO141" s="16">
        <f>금월!AO141-전월!AO141</f>
        <v>5</v>
      </c>
      <c r="AP141" s="16">
        <f>금월!AP141-전월!AP141</f>
        <v>0</v>
      </c>
      <c r="AQ141" s="16">
        <f>금월!AQ141-전월!AQ141</f>
        <v>0</v>
      </c>
      <c r="AR141" s="16">
        <f>금월!AR141-전월!AR141</f>
        <v>0</v>
      </c>
      <c r="AS141" s="16">
        <f>금월!AS141-전월!AS141</f>
        <v>0</v>
      </c>
      <c r="AT141" s="16">
        <f>금월!AT141-전월!AT141</f>
        <v>0</v>
      </c>
      <c r="AU141" s="16">
        <f>금월!AU141-전월!AU141</f>
        <v>0</v>
      </c>
      <c r="AV141" s="16">
        <f>금월!AV141-전월!AV141</f>
        <v>0</v>
      </c>
      <c r="AW141" s="16">
        <f>금월!AW141-전월!AW141</f>
        <v>0</v>
      </c>
      <c r="AX141" s="16">
        <f>금월!AX141-전월!AX141</f>
        <v>0</v>
      </c>
      <c r="AY141" s="16">
        <f>금월!AY141-전월!AY141</f>
        <v>0</v>
      </c>
      <c r="AZ141" s="16">
        <f>금월!AZ141-전월!AZ141</f>
        <v>0</v>
      </c>
      <c r="BA141" s="16">
        <f>금월!BA141-전월!BA141</f>
        <v>0</v>
      </c>
      <c r="BB141" s="16">
        <f>금월!BB141-전월!BB141</f>
        <v>0</v>
      </c>
      <c r="BC141" s="16">
        <f>금월!BC141-전월!BC141</f>
        <v>0</v>
      </c>
      <c r="BD141" s="16">
        <f>금월!BD141-전월!BD141</f>
        <v>0</v>
      </c>
      <c r="BE141" s="16">
        <f>금월!BE141-전월!BE141</f>
        <v>0</v>
      </c>
      <c r="BF141" s="16">
        <f>금월!BF141-전월!BF141</f>
        <v>0</v>
      </c>
      <c r="BG141" s="16">
        <f>금월!BG141-전월!BG141</f>
        <v>0</v>
      </c>
      <c r="BH141" s="16">
        <f>금월!BH141-전월!BH141</f>
        <v>0</v>
      </c>
      <c r="BI141" s="16">
        <f>금월!BI141-전월!BI141</f>
        <v>0</v>
      </c>
    </row>
    <row r="142" spans="1:61">
      <c r="A142" s="410"/>
      <c r="B142" s="405"/>
      <c r="C142" s="34" t="s">
        <v>172</v>
      </c>
      <c r="D142" s="15"/>
      <c r="E142" s="43">
        <f t="shared" si="40"/>
        <v>0</v>
      </c>
      <c r="F142" s="16">
        <f>금월!F142-전월!F142</f>
        <v>0</v>
      </c>
      <c r="G142" s="16">
        <f>금월!G142-전월!G142</f>
        <v>0</v>
      </c>
      <c r="H142" s="16">
        <f>금월!H142-전월!H142</f>
        <v>0</v>
      </c>
      <c r="I142" s="16">
        <f>금월!I142-전월!I142</f>
        <v>0</v>
      </c>
      <c r="J142" s="16">
        <f>금월!J142-전월!J142</f>
        <v>0</v>
      </c>
      <c r="K142" s="16">
        <f>금월!K142-전월!K142</f>
        <v>0</v>
      </c>
      <c r="L142" s="16">
        <f>금월!L142-전월!L142</f>
        <v>0</v>
      </c>
      <c r="M142" s="16">
        <f>금월!M142-전월!M142</f>
        <v>0</v>
      </c>
      <c r="N142" s="16">
        <f>금월!N142-전월!N142</f>
        <v>0</v>
      </c>
      <c r="O142" s="16">
        <f>금월!O142-전월!O142</f>
        <v>0</v>
      </c>
      <c r="P142" s="16">
        <f>금월!P142-전월!P142</f>
        <v>0</v>
      </c>
      <c r="Q142" s="16">
        <f>금월!Q142-전월!Q142</f>
        <v>0</v>
      </c>
      <c r="R142" s="16">
        <f>금월!R142-전월!R142</f>
        <v>0</v>
      </c>
      <c r="S142" s="16">
        <f>금월!S142-전월!S142</f>
        <v>0</v>
      </c>
      <c r="T142" s="16">
        <f>금월!T142-전월!T142</f>
        <v>0</v>
      </c>
      <c r="U142" s="16">
        <f>금월!U142-전월!U142</f>
        <v>0</v>
      </c>
      <c r="V142" s="16">
        <f>금월!V142-전월!V142</f>
        <v>0</v>
      </c>
      <c r="W142" s="16">
        <f>금월!W142-전월!W142</f>
        <v>0</v>
      </c>
      <c r="X142" s="16">
        <f>금월!X142-전월!X142</f>
        <v>0</v>
      </c>
      <c r="Y142" s="16">
        <f>금월!Y142-전월!Y142</f>
        <v>0</v>
      </c>
      <c r="Z142" s="16">
        <f>금월!Z142-전월!Z142</f>
        <v>0</v>
      </c>
      <c r="AA142" s="16">
        <f>금월!AA142-전월!AA142</f>
        <v>0</v>
      </c>
      <c r="AB142" s="16">
        <f>금월!AB142-전월!AB142</f>
        <v>0</v>
      </c>
      <c r="AC142" s="16">
        <f>금월!AC142-전월!AC142</f>
        <v>0</v>
      </c>
      <c r="AD142" s="16">
        <f>금월!AD142-전월!AD142</f>
        <v>0</v>
      </c>
      <c r="AE142" s="16">
        <f>금월!AE142-전월!AE142</f>
        <v>0</v>
      </c>
      <c r="AF142" s="16">
        <f>금월!AF142-전월!AF142</f>
        <v>0</v>
      </c>
      <c r="AG142" s="207">
        <f>금월!AG142-전월!AG142</f>
        <v>0</v>
      </c>
      <c r="AH142" s="207">
        <f>금월!AH142-전월!AH142</f>
        <v>0</v>
      </c>
      <c r="AI142" s="16">
        <f>금월!AI142-전월!AI142</f>
        <v>0</v>
      </c>
      <c r="AJ142" s="16">
        <f>금월!AJ142-전월!AJ142</f>
        <v>0</v>
      </c>
      <c r="AK142" s="16">
        <f>금월!AK142-전월!AK142</f>
        <v>0</v>
      </c>
      <c r="AL142" s="16">
        <f>금월!AL142-전월!AL142</f>
        <v>0</v>
      </c>
      <c r="AM142" s="16">
        <f>금월!AM142-전월!AM142</f>
        <v>0</v>
      </c>
      <c r="AN142" s="16">
        <f>금월!AN142-전월!AN142</f>
        <v>0</v>
      </c>
      <c r="AO142" s="16">
        <f>금월!AO142-전월!AO142</f>
        <v>0</v>
      </c>
      <c r="AP142" s="16">
        <f>금월!AP142-전월!AP142</f>
        <v>0</v>
      </c>
      <c r="AQ142" s="16">
        <f>금월!AQ142-전월!AQ142</f>
        <v>0</v>
      </c>
      <c r="AR142" s="16">
        <f>금월!AR142-전월!AR142</f>
        <v>0</v>
      </c>
      <c r="AS142" s="16">
        <f>금월!AS142-전월!AS142</f>
        <v>0</v>
      </c>
      <c r="AT142" s="16">
        <f>금월!AT142-전월!AT142</f>
        <v>0</v>
      </c>
      <c r="AU142" s="16">
        <f>금월!AU142-전월!AU142</f>
        <v>0</v>
      </c>
      <c r="AV142" s="16">
        <f>금월!AV142-전월!AV142</f>
        <v>0</v>
      </c>
      <c r="AW142" s="16">
        <f>금월!AW142-전월!AW142</f>
        <v>0</v>
      </c>
      <c r="AX142" s="16">
        <f>금월!AX142-전월!AX142</f>
        <v>0</v>
      </c>
      <c r="AY142" s="16">
        <f>금월!AY142-전월!AY142</f>
        <v>0</v>
      </c>
      <c r="AZ142" s="16">
        <f>금월!AZ142-전월!AZ142</f>
        <v>0</v>
      </c>
      <c r="BA142" s="16">
        <f>금월!BA142-전월!BA142</f>
        <v>0</v>
      </c>
      <c r="BB142" s="16">
        <f>금월!BB142-전월!BB142</f>
        <v>0</v>
      </c>
      <c r="BC142" s="16">
        <f>금월!BC142-전월!BC142</f>
        <v>0</v>
      </c>
      <c r="BD142" s="16">
        <f>금월!BD142-전월!BD142</f>
        <v>0</v>
      </c>
      <c r="BE142" s="16">
        <f>금월!BE142-전월!BE142</f>
        <v>0</v>
      </c>
      <c r="BF142" s="16">
        <f>금월!BF142-전월!BF142</f>
        <v>0</v>
      </c>
      <c r="BG142" s="16">
        <f>금월!BG142-전월!BG142</f>
        <v>0</v>
      </c>
      <c r="BH142" s="16">
        <f>금월!BH142-전월!BH142</f>
        <v>0</v>
      </c>
      <c r="BI142" s="16">
        <f>금월!BI142-전월!BI142</f>
        <v>0</v>
      </c>
    </row>
    <row r="143" spans="1:61">
      <c r="A143" s="410"/>
      <c r="B143" s="405"/>
      <c r="C143" s="34" t="s">
        <v>173</v>
      </c>
      <c r="D143" s="15"/>
      <c r="E143" s="43">
        <f t="shared" si="40"/>
        <v>0</v>
      </c>
      <c r="F143" s="16">
        <f>금월!F143-전월!F143</f>
        <v>0</v>
      </c>
      <c r="G143" s="16">
        <f>금월!G143-전월!G143</f>
        <v>0</v>
      </c>
      <c r="H143" s="16">
        <f>금월!H143-전월!H143</f>
        <v>0</v>
      </c>
      <c r="I143" s="16">
        <f>금월!I143-전월!I143</f>
        <v>0</v>
      </c>
      <c r="J143" s="16">
        <f>금월!J143-전월!J143</f>
        <v>0</v>
      </c>
      <c r="K143" s="16">
        <f>금월!K143-전월!K143</f>
        <v>0</v>
      </c>
      <c r="L143" s="16">
        <f>금월!L143-전월!L143</f>
        <v>0</v>
      </c>
      <c r="M143" s="16">
        <f>금월!M143-전월!M143</f>
        <v>0</v>
      </c>
      <c r="N143" s="16">
        <f>금월!N143-전월!N143</f>
        <v>0</v>
      </c>
      <c r="O143" s="16">
        <f>금월!O143-전월!O143</f>
        <v>0</v>
      </c>
      <c r="P143" s="16">
        <f>금월!P143-전월!P143</f>
        <v>0</v>
      </c>
      <c r="Q143" s="16">
        <f>금월!Q143-전월!Q143</f>
        <v>0</v>
      </c>
      <c r="R143" s="16">
        <f>금월!R143-전월!R143</f>
        <v>0</v>
      </c>
      <c r="S143" s="16">
        <f>금월!S143-전월!S143</f>
        <v>0</v>
      </c>
      <c r="T143" s="16">
        <f>금월!T143-전월!T143</f>
        <v>0</v>
      </c>
      <c r="U143" s="16">
        <f>금월!U143-전월!U143</f>
        <v>0</v>
      </c>
      <c r="V143" s="16">
        <f>금월!V143-전월!V143</f>
        <v>0</v>
      </c>
      <c r="W143" s="16">
        <f>금월!W143-전월!W143</f>
        <v>0</v>
      </c>
      <c r="X143" s="16">
        <f>금월!X143-전월!X143</f>
        <v>0</v>
      </c>
      <c r="Y143" s="16">
        <f>금월!Y143-전월!Y143</f>
        <v>0</v>
      </c>
      <c r="Z143" s="16">
        <f>금월!Z143-전월!Z143</f>
        <v>0</v>
      </c>
      <c r="AA143" s="16">
        <f>금월!AA143-전월!AA143</f>
        <v>0</v>
      </c>
      <c r="AB143" s="16">
        <f>금월!AB143-전월!AB143</f>
        <v>0</v>
      </c>
      <c r="AC143" s="16">
        <f>금월!AC143-전월!AC143</f>
        <v>0</v>
      </c>
      <c r="AD143" s="16">
        <f>금월!AD143-전월!AD143</f>
        <v>0</v>
      </c>
      <c r="AE143" s="16">
        <f>금월!AE143-전월!AE143</f>
        <v>0</v>
      </c>
      <c r="AF143" s="16">
        <f>금월!AF143-전월!AF143</f>
        <v>0</v>
      </c>
      <c r="AG143" s="207">
        <f>금월!AG143-전월!AG143</f>
        <v>0</v>
      </c>
      <c r="AH143" s="207">
        <f>금월!AH143-전월!AH143</f>
        <v>0</v>
      </c>
      <c r="AI143" s="16">
        <f>금월!AI143-전월!AI143</f>
        <v>0</v>
      </c>
      <c r="AJ143" s="16">
        <f>금월!AJ143-전월!AJ143</f>
        <v>0</v>
      </c>
      <c r="AK143" s="16">
        <f>금월!AK143-전월!AK143</f>
        <v>0</v>
      </c>
      <c r="AL143" s="16">
        <f>금월!AL143-전월!AL143</f>
        <v>0</v>
      </c>
      <c r="AM143" s="16">
        <f>금월!AM143-전월!AM143</f>
        <v>0</v>
      </c>
      <c r="AN143" s="16">
        <f>금월!AN143-전월!AN143</f>
        <v>0</v>
      </c>
      <c r="AO143" s="16">
        <f>금월!AO143-전월!AO143</f>
        <v>0</v>
      </c>
      <c r="AP143" s="16">
        <f>금월!AP143-전월!AP143</f>
        <v>0</v>
      </c>
      <c r="AQ143" s="16">
        <f>금월!AQ143-전월!AQ143</f>
        <v>0</v>
      </c>
      <c r="AR143" s="16">
        <f>금월!AR143-전월!AR143</f>
        <v>0</v>
      </c>
      <c r="AS143" s="16">
        <f>금월!AS143-전월!AS143</f>
        <v>0</v>
      </c>
      <c r="AT143" s="16">
        <f>금월!AT143-전월!AT143</f>
        <v>0</v>
      </c>
      <c r="AU143" s="16">
        <f>금월!AU143-전월!AU143</f>
        <v>0</v>
      </c>
      <c r="AV143" s="16">
        <f>금월!AV143-전월!AV143</f>
        <v>0</v>
      </c>
      <c r="AW143" s="16">
        <f>금월!AW143-전월!AW143</f>
        <v>0</v>
      </c>
      <c r="AX143" s="16">
        <f>금월!AX143-전월!AX143</f>
        <v>0</v>
      </c>
      <c r="AY143" s="16">
        <f>금월!AY143-전월!AY143</f>
        <v>0</v>
      </c>
      <c r="AZ143" s="16">
        <f>금월!AZ143-전월!AZ143</f>
        <v>0</v>
      </c>
      <c r="BA143" s="16">
        <f>금월!BA143-전월!BA143</f>
        <v>0</v>
      </c>
      <c r="BB143" s="16">
        <f>금월!BB143-전월!BB143</f>
        <v>0</v>
      </c>
      <c r="BC143" s="16">
        <f>금월!BC143-전월!BC143</f>
        <v>0</v>
      </c>
      <c r="BD143" s="16">
        <f>금월!BD143-전월!BD143</f>
        <v>0</v>
      </c>
      <c r="BE143" s="16">
        <f>금월!BE143-전월!BE143</f>
        <v>0</v>
      </c>
      <c r="BF143" s="16">
        <f>금월!BF143-전월!BF143</f>
        <v>0</v>
      </c>
      <c r="BG143" s="16">
        <f>금월!BG143-전월!BG143</f>
        <v>0</v>
      </c>
      <c r="BH143" s="16">
        <f>금월!BH143-전월!BH143</f>
        <v>0</v>
      </c>
      <c r="BI143" s="16">
        <f>금월!BI143-전월!BI143</f>
        <v>0</v>
      </c>
    </row>
    <row r="144" spans="1:61">
      <c r="A144" s="410"/>
      <c r="B144" s="406"/>
      <c r="C144" s="34" t="s">
        <v>174</v>
      </c>
      <c r="D144" s="15"/>
      <c r="E144" s="43">
        <f t="shared" si="40"/>
        <v>0</v>
      </c>
      <c r="F144" s="16">
        <f>금월!F144-전월!F144</f>
        <v>0</v>
      </c>
      <c r="G144" s="16">
        <f>금월!G144-전월!G144</f>
        <v>0</v>
      </c>
      <c r="H144" s="16">
        <f>금월!H144-전월!H144</f>
        <v>0</v>
      </c>
      <c r="I144" s="16">
        <f>금월!I144-전월!I144</f>
        <v>0</v>
      </c>
      <c r="J144" s="16">
        <f>금월!J144-전월!J144</f>
        <v>0</v>
      </c>
      <c r="K144" s="16">
        <f>금월!K144-전월!K144</f>
        <v>0</v>
      </c>
      <c r="L144" s="16">
        <f>금월!L144-전월!L144</f>
        <v>0</v>
      </c>
      <c r="M144" s="16">
        <f>금월!M144-전월!M144</f>
        <v>0</v>
      </c>
      <c r="N144" s="16">
        <f>금월!N144-전월!N144</f>
        <v>0</v>
      </c>
      <c r="O144" s="16">
        <f>금월!O144-전월!O144</f>
        <v>0</v>
      </c>
      <c r="P144" s="16">
        <f>금월!P144-전월!P144</f>
        <v>0</v>
      </c>
      <c r="Q144" s="16">
        <f>금월!Q144-전월!Q144</f>
        <v>0</v>
      </c>
      <c r="R144" s="16">
        <f>금월!R144-전월!R144</f>
        <v>0</v>
      </c>
      <c r="S144" s="16">
        <f>금월!S144-전월!S144</f>
        <v>0</v>
      </c>
      <c r="T144" s="16">
        <f>금월!T144-전월!T144</f>
        <v>0</v>
      </c>
      <c r="U144" s="16">
        <f>금월!U144-전월!U144</f>
        <v>0</v>
      </c>
      <c r="V144" s="16">
        <f>금월!V144-전월!V144</f>
        <v>0</v>
      </c>
      <c r="W144" s="16">
        <f>금월!W144-전월!W144</f>
        <v>0</v>
      </c>
      <c r="X144" s="16">
        <f>금월!X144-전월!X144</f>
        <v>0</v>
      </c>
      <c r="Y144" s="16">
        <f>금월!Y144-전월!Y144</f>
        <v>0</v>
      </c>
      <c r="Z144" s="16">
        <f>금월!Z144-전월!Z144</f>
        <v>0</v>
      </c>
      <c r="AA144" s="16">
        <f>금월!AA144-전월!AA144</f>
        <v>0</v>
      </c>
      <c r="AB144" s="16">
        <f>금월!AB144-전월!AB144</f>
        <v>0</v>
      </c>
      <c r="AC144" s="16">
        <f>금월!AC144-전월!AC144</f>
        <v>0</v>
      </c>
      <c r="AD144" s="16">
        <f>금월!AD144-전월!AD144</f>
        <v>0</v>
      </c>
      <c r="AE144" s="16">
        <f>금월!AE144-전월!AE144</f>
        <v>0</v>
      </c>
      <c r="AF144" s="16">
        <f>금월!AF144-전월!AF144</f>
        <v>0</v>
      </c>
      <c r="AG144" s="207">
        <f>금월!AG144-전월!AG144</f>
        <v>0</v>
      </c>
      <c r="AH144" s="207">
        <f>금월!AH144-전월!AH144</f>
        <v>0</v>
      </c>
      <c r="AI144" s="16">
        <f>금월!AI144-전월!AI144</f>
        <v>0</v>
      </c>
      <c r="AJ144" s="16">
        <f>금월!AJ144-전월!AJ144</f>
        <v>0</v>
      </c>
      <c r="AK144" s="16">
        <f>금월!AK144-전월!AK144</f>
        <v>0</v>
      </c>
      <c r="AL144" s="16">
        <f>금월!AL144-전월!AL144</f>
        <v>0</v>
      </c>
      <c r="AM144" s="16">
        <f>금월!AM144-전월!AM144</f>
        <v>0</v>
      </c>
      <c r="AN144" s="16">
        <f>금월!AN144-전월!AN144</f>
        <v>0</v>
      </c>
      <c r="AO144" s="16">
        <f>금월!AO144-전월!AO144</f>
        <v>0</v>
      </c>
      <c r="AP144" s="16">
        <f>금월!AP144-전월!AP144</f>
        <v>0</v>
      </c>
      <c r="AQ144" s="16">
        <f>금월!AQ144-전월!AQ144</f>
        <v>0</v>
      </c>
      <c r="AR144" s="16">
        <f>금월!AR144-전월!AR144</f>
        <v>0</v>
      </c>
      <c r="AS144" s="16">
        <f>금월!AS144-전월!AS144</f>
        <v>0</v>
      </c>
      <c r="AT144" s="16">
        <f>금월!AT144-전월!AT144</f>
        <v>0</v>
      </c>
      <c r="AU144" s="16">
        <f>금월!AU144-전월!AU144</f>
        <v>0</v>
      </c>
      <c r="AV144" s="16">
        <f>금월!AV144-전월!AV144</f>
        <v>0</v>
      </c>
      <c r="AW144" s="16">
        <f>금월!AW144-전월!AW144</f>
        <v>0</v>
      </c>
      <c r="AX144" s="16">
        <f>금월!AX144-전월!AX144</f>
        <v>0</v>
      </c>
      <c r="AY144" s="16">
        <f>금월!AY144-전월!AY144</f>
        <v>0</v>
      </c>
      <c r="AZ144" s="16">
        <f>금월!AZ144-전월!AZ144</f>
        <v>0</v>
      </c>
      <c r="BA144" s="16">
        <f>금월!BA144-전월!BA144</f>
        <v>0</v>
      </c>
      <c r="BB144" s="16">
        <f>금월!BB144-전월!BB144</f>
        <v>0</v>
      </c>
      <c r="BC144" s="16">
        <f>금월!BC144-전월!BC144</f>
        <v>0</v>
      </c>
      <c r="BD144" s="16">
        <f>금월!BD144-전월!BD144</f>
        <v>0</v>
      </c>
      <c r="BE144" s="16">
        <f>금월!BE144-전월!BE144</f>
        <v>0</v>
      </c>
      <c r="BF144" s="16">
        <f>금월!BF144-전월!BF144</f>
        <v>0</v>
      </c>
      <c r="BG144" s="16">
        <f>금월!BG144-전월!BG144</f>
        <v>0</v>
      </c>
      <c r="BH144" s="16">
        <f>금월!BH144-전월!BH144</f>
        <v>0</v>
      </c>
      <c r="BI144" s="16">
        <f>금월!BI144-전월!BI144</f>
        <v>0</v>
      </c>
    </row>
    <row r="145" spans="1:61">
      <c r="A145" s="410"/>
      <c r="B145" s="395" t="s">
        <v>175</v>
      </c>
      <c r="C145" s="34" t="s">
        <v>176</v>
      </c>
      <c r="D145" s="15"/>
      <c r="E145" s="43">
        <f t="shared" si="40"/>
        <v>0</v>
      </c>
      <c r="F145" s="16">
        <f>금월!F145-전월!F145</f>
        <v>0</v>
      </c>
      <c r="G145" s="16">
        <f>금월!G145-전월!G145</f>
        <v>0</v>
      </c>
      <c r="H145" s="16">
        <f>금월!H145-전월!H145</f>
        <v>0</v>
      </c>
      <c r="I145" s="16">
        <f>금월!I145-전월!I145</f>
        <v>0</v>
      </c>
      <c r="J145" s="16">
        <f>금월!J145-전월!J145</f>
        <v>0</v>
      </c>
      <c r="K145" s="16">
        <f>금월!K145-전월!K145</f>
        <v>0</v>
      </c>
      <c r="L145" s="16">
        <f>금월!L145-전월!L145</f>
        <v>0</v>
      </c>
      <c r="M145" s="16">
        <f>금월!M145-전월!M145</f>
        <v>0</v>
      </c>
      <c r="N145" s="16">
        <f>금월!N145-전월!N145</f>
        <v>0</v>
      </c>
      <c r="O145" s="16">
        <f>금월!O145-전월!O145</f>
        <v>0</v>
      </c>
      <c r="P145" s="16">
        <f>금월!P145-전월!P145</f>
        <v>0</v>
      </c>
      <c r="Q145" s="16">
        <f>금월!Q145-전월!Q145</f>
        <v>0</v>
      </c>
      <c r="R145" s="16">
        <f>금월!R145-전월!R145</f>
        <v>0</v>
      </c>
      <c r="S145" s="16">
        <f>금월!S145-전월!S145</f>
        <v>0</v>
      </c>
      <c r="T145" s="16">
        <f>금월!T145-전월!T145</f>
        <v>0</v>
      </c>
      <c r="U145" s="16">
        <f>금월!U145-전월!U145</f>
        <v>0</v>
      </c>
      <c r="V145" s="16">
        <f>금월!V145-전월!V145</f>
        <v>0</v>
      </c>
      <c r="W145" s="16">
        <f>금월!W145-전월!W145</f>
        <v>0</v>
      </c>
      <c r="X145" s="16">
        <f>금월!X145-전월!X145</f>
        <v>0</v>
      </c>
      <c r="Y145" s="16">
        <f>금월!Y145-전월!Y145</f>
        <v>0</v>
      </c>
      <c r="Z145" s="16">
        <f>금월!Z145-전월!Z145</f>
        <v>0</v>
      </c>
      <c r="AA145" s="16">
        <f>금월!AA145-전월!AA145</f>
        <v>0</v>
      </c>
      <c r="AB145" s="16">
        <f>금월!AB145-전월!AB145</f>
        <v>0</v>
      </c>
      <c r="AC145" s="16">
        <f>금월!AC145-전월!AC145</f>
        <v>0</v>
      </c>
      <c r="AD145" s="16">
        <f>금월!AD145-전월!AD145</f>
        <v>0</v>
      </c>
      <c r="AE145" s="16">
        <f>금월!AE145-전월!AE145</f>
        <v>0</v>
      </c>
      <c r="AF145" s="16">
        <f>금월!AF145-전월!AF145</f>
        <v>0</v>
      </c>
      <c r="AG145" s="207">
        <f>금월!AG145-전월!AG145</f>
        <v>0</v>
      </c>
      <c r="AH145" s="207">
        <f>금월!AH145-전월!AH145</f>
        <v>0</v>
      </c>
      <c r="AI145" s="16">
        <f>금월!AI145-전월!AI145</f>
        <v>0</v>
      </c>
      <c r="AJ145" s="16">
        <f>금월!AJ145-전월!AJ145</f>
        <v>0</v>
      </c>
      <c r="AK145" s="16">
        <f>금월!AK145-전월!AK145</f>
        <v>0</v>
      </c>
      <c r="AL145" s="16">
        <f>금월!AL145-전월!AL145</f>
        <v>0</v>
      </c>
      <c r="AM145" s="16">
        <f>금월!AM145-전월!AM145</f>
        <v>0</v>
      </c>
      <c r="AN145" s="16">
        <f>금월!AN145-전월!AN145</f>
        <v>0</v>
      </c>
      <c r="AO145" s="16">
        <f>금월!AO145-전월!AO145</f>
        <v>0</v>
      </c>
      <c r="AP145" s="16">
        <f>금월!AP145-전월!AP145</f>
        <v>0</v>
      </c>
      <c r="AQ145" s="16">
        <f>금월!AQ145-전월!AQ145</f>
        <v>0</v>
      </c>
      <c r="AR145" s="16">
        <f>금월!AR145-전월!AR145</f>
        <v>0</v>
      </c>
      <c r="AS145" s="16">
        <f>금월!AS145-전월!AS145</f>
        <v>0</v>
      </c>
      <c r="AT145" s="16">
        <f>금월!AT145-전월!AT145</f>
        <v>0</v>
      </c>
      <c r="AU145" s="16">
        <f>금월!AU145-전월!AU145</f>
        <v>0</v>
      </c>
      <c r="AV145" s="16">
        <f>금월!AV145-전월!AV145</f>
        <v>0</v>
      </c>
      <c r="AW145" s="16">
        <f>금월!AW145-전월!AW145</f>
        <v>0</v>
      </c>
      <c r="AX145" s="16">
        <f>금월!AX145-전월!AX145</f>
        <v>0</v>
      </c>
      <c r="AY145" s="16">
        <f>금월!AY145-전월!AY145</f>
        <v>0</v>
      </c>
      <c r="AZ145" s="16">
        <f>금월!AZ145-전월!AZ145</f>
        <v>0</v>
      </c>
      <c r="BA145" s="16">
        <f>금월!BA145-전월!BA145</f>
        <v>0</v>
      </c>
      <c r="BB145" s="16">
        <f>금월!BB145-전월!BB145</f>
        <v>0</v>
      </c>
      <c r="BC145" s="16">
        <f>금월!BC145-전월!BC145</f>
        <v>0</v>
      </c>
      <c r="BD145" s="16">
        <f>금월!BD145-전월!BD145</f>
        <v>0</v>
      </c>
      <c r="BE145" s="16">
        <f>금월!BE145-전월!BE145</f>
        <v>0</v>
      </c>
      <c r="BF145" s="16">
        <f>금월!BF145-전월!BF145</f>
        <v>0</v>
      </c>
      <c r="BG145" s="16">
        <f>금월!BG145-전월!BG145</f>
        <v>0</v>
      </c>
      <c r="BH145" s="16">
        <f>금월!BH145-전월!BH145</f>
        <v>0</v>
      </c>
      <c r="BI145" s="16">
        <f>금월!BI145-전월!BI145</f>
        <v>0</v>
      </c>
    </row>
    <row r="146" spans="1:61">
      <c r="A146" s="410"/>
      <c r="B146" s="401"/>
      <c r="C146" s="34" t="s">
        <v>177</v>
      </c>
      <c r="D146" s="15"/>
      <c r="E146" s="43">
        <f t="shared" si="40"/>
        <v>10</v>
      </c>
      <c r="F146" s="16">
        <f>금월!F146-전월!F146</f>
        <v>0</v>
      </c>
      <c r="G146" s="16">
        <f>금월!G146-전월!G146</f>
        <v>0</v>
      </c>
      <c r="H146" s="16">
        <f>금월!H146-전월!H146</f>
        <v>9</v>
      </c>
      <c r="I146" s="16">
        <f>금월!I146-전월!I146</f>
        <v>0</v>
      </c>
      <c r="J146" s="16">
        <f>금월!J146-전월!J146</f>
        <v>0</v>
      </c>
      <c r="K146" s="16">
        <f>금월!K146-전월!K146</f>
        <v>0</v>
      </c>
      <c r="L146" s="16">
        <f>금월!L146-전월!L146</f>
        <v>0</v>
      </c>
      <c r="M146" s="16">
        <f>금월!M146-전월!M146</f>
        <v>0</v>
      </c>
      <c r="N146" s="16">
        <f>금월!N146-전월!N146</f>
        <v>0</v>
      </c>
      <c r="O146" s="16">
        <f>금월!O146-전월!O146</f>
        <v>0</v>
      </c>
      <c r="P146" s="16">
        <f>금월!P146-전월!P146</f>
        <v>1</v>
      </c>
      <c r="Q146" s="16">
        <f>금월!Q146-전월!Q146</f>
        <v>0</v>
      </c>
      <c r="R146" s="16">
        <f>금월!R146-전월!R146</f>
        <v>0</v>
      </c>
      <c r="S146" s="16">
        <f>금월!S146-전월!S146</f>
        <v>0</v>
      </c>
      <c r="T146" s="16">
        <f>금월!T146-전월!T146</f>
        <v>0</v>
      </c>
      <c r="U146" s="16">
        <f>금월!U146-전월!U146</f>
        <v>0</v>
      </c>
      <c r="V146" s="16">
        <f>금월!V146-전월!V146</f>
        <v>0</v>
      </c>
      <c r="W146" s="16">
        <f>금월!W146-전월!W146</f>
        <v>0</v>
      </c>
      <c r="X146" s="16">
        <f>금월!X146-전월!X146</f>
        <v>0</v>
      </c>
      <c r="Y146" s="16">
        <f>금월!Y146-전월!Y146</f>
        <v>0</v>
      </c>
      <c r="Z146" s="16">
        <f>금월!Z146-전월!Z146</f>
        <v>0</v>
      </c>
      <c r="AA146" s="16">
        <f>금월!AA146-전월!AA146</f>
        <v>0</v>
      </c>
      <c r="AB146" s="16">
        <f>금월!AB146-전월!AB146</f>
        <v>0</v>
      </c>
      <c r="AC146" s="16">
        <f>금월!AC146-전월!AC146</f>
        <v>0</v>
      </c>
      <c r="AD146" s="16">
        <f>금월!AD146-전월!AD146</f>
        <v>0</v>
      </c>
      <c r="AE146" s="16">
        <f>금월!AE146-전월!AE146</f>
        <v>0</v>
      </c>
      <c r="AF146" s="16">
        <f>금월!AF146-전월!AF146</f>
        <v>0</v>
      </c>
      <c r="AG146" s="207">
        <f>금월!AG146-전월!AG146</f>
        <v>0</v>
      </c>
      <c r="AH146" s="207">
        <f>금월!AH146-전월!AH146</f>
        <v>0</v>
      </c>
      <c r="AI146" s="16">
        <f>금월!AI146-전월!AI146</f>
        <v>0</v>
      </c>
      <c r="AJ146" s="16">
        <f>금월!AJ146-전월!AJ146</f>
        <v>0</v>
      </c>
      <c r="AK146" s="16">
        <f>금월!AK146-전월!AK146</f>
        <v>0</v>
      </c>
      <c r="AL146" s="16">
        <f>금월!AL146-전월!AL146</f>
        <v>0</v>
      </c>
      <c r="AM146" s="16">
        <f>금월!AM146-전월!AM146</f>
        <v>0</v>
      </c>
      <c r="AN146" s="16">
        <f>금월!AN146-전월!AN146</f>
        <v>0</v>
      </c>
      <c r="AO146" s="16">
        <f>금월!AO146-전월!AO146</f>
        <v>0</v>
      </c>
      <c r="AP146" s="16">
        <f>금월!AP146-전월!AP146</f>
        <v>0</v>
      </c>
      <c r="AQ146" s="16">
        <f>금월!AQ146-전월!AQ146</f>
        <v>0</v>
      </c>
      <c r="AR146" s="16">
        <f>금월!AR146-전월!AR146</f>
        <v>0</v>
      </c>
      <c r="AS146" s="16">
        <f>금월!AS146-전월!AS146</f>
        <v>0</v>
      </c>
      <c r="AT146" s="16">
        <f>금월!AT146-전월!AT146</f>
        <v>0</v>
      </c>
      <c r="AU146" s="16">
        <f>금월!AU146-전월!AU146</f>
        <v>0</v>
      </c>
      <c r="AV146" s="16">
        <f>금월!AV146-전월!AV146</f>
        <v>0</v>
      </c>
      <c r="AW146" s="16">
        <f>금월!AW146-전월!AW146</f>
        <v>0</v>
      </c>
      <c r="AX146" s="16">
        <f>금월!AX146-전월!AX146</f>
        <v>0</v>
      </c>
      <c r="AY146" s="16">
        <f>금월!AY146-전월!AY146</f>
        <v>0</v>
      </c>
      <c r="AZ146" s="16">
        <f>금월!AZ146-전월!AZ146</f>
        <v>0</v>
      </c>
      <c r="BA146" s="16">
        <f>금월!BA146-전월!BA146</f>
        <v>0</v>
      </c>
      <c r="BB146" s="16">
        <f>금월!BB146-전월!BB146</f>
        <v>0</v>
      </c>
      <c r="BC146" s="16">
        <f>금월!BC146-전월!BC146</f>
        <v>0</v>
      </c>
      <c r="BD146" s="16">
        <f>금월!BD146-전월!BD146</f>
        <v>0</v>
      </c>
      <c r="BE146" s="16">
        <f>금월!BE146-전월!BE146</f>
        <v>0</v>
      </c>
      <c r="BF146" s="16">
        <f>금월!BF146-전월!BF146</f>
        <v>0</v>
      </c>
      <c r="BG146" s="16">
        <f>금월!BG146-전월!BG146</f>
        <v>0</v>
      </c>
      <c r="BH146" s="16">
        <f>금월!BH146-전월!BH146</f>
        <v>0</v>
      </c>
      <c r="BI146" s="16">
        <f>금월!BI146-전월!BI146</f>
        <v>0</v>
      </c>
    </row>
    <row r="147" spans="1:61" s="13" customFormat="1">
      <c r="A147" s="410"/>
      <c r="B147" s="396"/>
      <c r="C147" s="34" t="s">
        <v>194</v>
      </c>
      <c r="D147" s="15"/>
      <c r="E147" s="43">
        <f t="shared" si="40"/>
        <v>0</v>
      </c>
      <c r="F147" s="16">
        <f>금월!F147-전월!F147</f>
        <v>0</v>
      </c>
      <c r="G147" s="16">
        <f>금월!G147-전월!G147</f>
        <v>0</v>
      </c>
      <c r="H147" s="16">
        <f>금월!H147-전월!H147</f>
        <v>0</v>
      </c>
      <c r="I147" s="16">
        <f>금월!I147-전월!I147</f>
        <v>0</v>
      </c>
      <c r="J147" s="16">
        <f>금월!J147-전월!J147</f>
        <v>0</v>
      </c>
      <c r="K147" s="16">
        <f>금월!K147-전월!K147</f>
        <v>0</v>
      </c>
      <c r="L147" s="16">
        <f>금월!L147-전월!L147</f>
        <v>0</v>
      </c>
      <c r="M147" s="16">
        <f>금월!M147-전월!M147</f>
        <v>0</v>
      </c>
      <c r="N147" s="16">
        <f>금월!N147-전월!N147</f>
        <v>0</v>
      </c>
      <c r="O147" s="16">
        <f>금월!O147-전월!O147</f>
        <v>0</v>
      </c>
      <c r="P147" s="16">
        <f>금월!P147-전월!P147</f>
        <v>0</v>
      </c>
      <c r="Q147" s="16">
        <f>금월!Q147-전월!Q147</f>
        <v>0</v>
      </c>
      <c r="R147" s="16">
        <f>금월!R147-전월!R147</f>
        <v>0</v>
      </c>
      <c r="S147" s="16">
        <f>금월!S147-전월!S147</f>
        <v>0</v>
      </c>
      <c r="T147" s="16">
        <f>금월!T147-전월!T147</f>
        <v>0</v>
      </c>
      <c r="U147" s="16">
        <f>금월!U147-전월!U147</f>
        <v>0</v>
      </c>
      <c r="V147" s="16">
        <f>금월!V147-전월!V147</f>
        <v>0</v>
      </c>
      <c r="W147" s="16">
        <f>금월!W147-전월!W147</f>
        <v>0</v>
      </c>
      <c r="X147" s="16">
        <f>금월!X147-전월!X147</f>
        <v>0</v>
      </c>
      <c r="Y147" s="16">
        <f>금월!Y147-전월!Y147</f>
        <v>0</v>
      </c>
      <c r="Z147" s="16">
        <f>금월!Z147-전월!Z147</f>
        <v>0</v>
      </c>
      <c r="AA147" s="16">
        <f>금월!AA147-전월!AA147</f>
        <v>0</v>
      </c>
      <c r="AB147" s="16">
        <f>금월!AB147-전월!AB147</f>
        <v>0</v>
      </c>
      <c r="AC147" s="16">
        <f>금월!AC147-전월!AC147</f>
        <v>0</v>
      </c>
      <c r="AD147" s="16">
        <f>금월!AD147-전월!AD147</f>
        <v>0</v>
      </c>
      <c r="AE147" s="16">
        <f>금월!AE147-전월!AE147</f>
        <v>0</v>
      </c>
      <c r="AF147" s="16">
        <f>금월!AF147-전월!AF147</f>
        <v>0</v>
      </c>
      <c r="AG147" s="207">
        <f>금월!AG147-전월!AG147</f>
        <v>0</v>
      </c>
      <c r="AH147" s="207">
        <f>금월!AH147-전월!AH147</f>
        <v>0</v>
      </c>
      <c r="AI147" s="16">
        <f>금월!AI147-전월!AI147</f>
        <v>0</v>
      </c>
      <c r="AJ147" s="16">
        <f>금월!AJ147-전월!AJ147</f>
        <v>0</v>
      </c>
      <c r="AK147" s="16">
        <f>금월!AK147-전월!AK147</f>
        <v>0</v>
      </c>
      <c r="AL147" s="16">
        <f>금월!AL147-전월!AL147</f>
        <v>0</v>
      </c>
      <c r="AM147" s="16">
        <f>금월!AM147-전월!AM147</f>
        <v>0</v>
      </c>
      <c r="AN147" s="16">
        <f>금월!AN147-전월!AN147</f>
        <v>0</v>
      </c>
      <c r="AO147" s="16">
        <f>금월!AO147-전월!AO147</f>
        <v>0</v>
      </c>
      <c r="AP147" s="16">
        <f>금월!AP147-전월!AP147</f>
        <v>0</v>
      </c>
      <c r="AQ147" s="16">
        <f>금월!AQ147-전월!AQ147</f>
        <v>0</v>
      </c>
      <c r="AR147" s="16">
        <f>금월!AR147-전월!AR147</f>
        <v>0</v>
      </c>
      <c r="AS147" s="16">
        <f>금월!AS147-전월!AS147</f>
        <v>0</v>
      </c>
      <c r="AT147" s="16">
        <f>금월!AT147-전월!AT147</f>
        <v>0</v>
      </c>
      <c r="AU147" s="16">
        <f>금월!AU147-전월!AU147</f>
        <v>0</v>
      </c>
      <c r="AV147" s="16">
        <f>금월!AV147-전월!AV147</f>
        <v>0</v>
      </c>
      <c r="AW147" s="16">
        <f>금월!AW147-전월!AW147</f>
        <v>0</v>
      </c>
      <c r="AX147" s="16">
        <f>금월!AX147-전월!AX147</f>
        <v>0</v>
      </c>
      <c r="AY147" s="16">
        <f>금월!AY147-전월!AY147</f>
        <v>0</v>
      </c>
      <c r="AZ147" s="16">
        <f>금월!AZ147-전월!AZ147</f>
        <v>0</v>
      </c>
      <c r="BA147" s="16">
        <f>금월!BA147-전월!BA147</f>
        <v>0</v>
      </c>
      <c r="BB147" s="16">
        <f>금월!BB147-전월!BB147</f>
        <v>0</v>
      </c>
      <c r="BC147" s="16">
        <f>금월!BC147-전월!BC147</f>
        <v>0</v>
      </c>
      <c r="BD147" s="16">
        <f>금월!BD147-전월!BD147</f>
        <v>0</v>
      </c>
      <c r="BE147" s="16">
        <f>금월!BE147-전월!BE147</f>
        <v>0</v>
      </c>
      <c r="BF147" s="16">
        <f>금월!BF147-전월!BF147</f>
        <v>0</v>
      </c>
      <c r="BG147" s="16">
        <f>금월!BG147-전월!BG147</f>
        <v>0</v>
      </c>
      <c r="BH147" s="16">
        <f>금월!BH147-전월!BH147</f>
        <v>0</v>
      </c>
      <c r="BI147" s="16">
        <f>금월!BI147-전월!BI147</f>
        <v>0</v>
      </c>
    </row>
    <row r="148" spans="1:61">
      <c r="A148" s="410"/>
      <c r="B148" s="395" t="s">
        <v>134</v>
      </c>
      <c r="C148" s="34" t="s">
        <v>140</v>
      </c>
      <c r="D148" s="15"/>
      <c r="E148" s="43">
        <f t="shared" si="40"/>
        <v>0</v>
      </c>
      <c r="F148" s="16">
        <f>금월!F148-전월!F148</f>
        <v>0</v>
      </c>
      <c r="G148" s="16">
        <f>금월!G148-전월!G148</f>
        <v>0</v>
      </c>
      <c r="H148" s="16">
        <f>금월!H148-전월!H148</f>
        <v>0</v>
      </c>
      <c r="I148" s="16">
        <f>금월!I148-전월!I148</f>
        <v>0</v>
      </c>
      <c r="J148" s="16">
        <f>금월!J148-전월!J148</f>
        <v>0</v>
      </c>
      <c r="K148" s="16">
        <f>금월!K148-전월!K148</f>
        <v>0</v>
      </c>
      <c r="L148" s="16">
        <f>금월!L148-전월!L148</f>
        <v>0</v>
      </c>
      <c r="M148" s="16">
        <f>금월!M148-전월!M148</f>
        <v>0</v>
      </c>
      <c r="N148" s="16">
        <f>금월!N148-전월!N148</f>
        <v>0</v>
      </c>
      <c r="O148" s="16">
        <f>금월!O148-전월!O148</f>
        <v>0</v>
      </c>
      <c r="P148" s="16">
        <f>금월!P148-전월!P148</f>
        <v>0</v>
      </c>
      <c r="Q148" s="16">
        <f>금월!Q148-전월!Q148</f>
        <v>0</v>
      </c>
      <c r="R148" s="16">
        <f>금월!R148-전월!R148</f>
        <v>0</v>
      </c>
      <c r="S148" s="16">
        <f>금월!S148-전월!S148</f>
        <v>0</v>
      </c>
      <c r="T148" s="16">
        <f>금월!T148-전월!T148</f>
        <v>0</v>
      </c>
      <c r="U148" s="16">
        <f>금월!U148-전월!U148</f>
        <v>0</v>
      </c>
      <c r="V148" s="16">
        <f>금월!V148-전월!V148</f>
        <v>0</v>
      </c>
      <c r="W148" s="16">
        <f>금월!W148-전월!W148</f>
        <v>0</v>
      </c>
      <c r="X148" s="16">
        <f>금월!X148-전월!X148</f>
        <v>0</v>
      </c>
      <c r="Y148" s="16">
        <f>금월!Y148-전월!Y148</f>
        <v>0</v>
      </c>
      <c r="Z148" s="16">
        <f>금월!Z148-전월!Z148</f>
        <v>0</v>
      </c>
      <c r="AA148" s="16">
        <f>금월!AA148-전월!AA148</f>
        <v>0</v>
      </c>
      <c r="AB148" s="16">
        <f>금월!AB148-전월!AB148</f>
        <v>0</v>
      </c>
      <c r="AC148" s="16">
        <f>금월!AC148-전월!AC148</f>
        <v>0</v>
      </c>
      <c r="AD148" s="16">
        <f>금월!AD148-전월!AD148</f>
        <v>0</v>
      </c>
      <c r="AE148" s="16">
        <f>금월!AE148-전월!AE148</f>
        <v>0</v>
      </c>
      <c r="AF148" s="16">
        <f>금월!AF148-전월!AF148</f>
        <v>0</v>
      </c>
      <c r="AG148" s="207">
        <f>금월!AG148-전월!AG148</f>
        <v>0</v>
      </c>
      <c r="AH148" s="207">
        <f>금월!AH148-전월!AH148</f>
        <v>0</v>
      </c>
      <c r="AI148" s="16">
        <f>금월!AI148-전월!AI148</f>
        <v>0</v>
      </c>
      <c r="AJ148" s="16">
        <f>금월!AJ148-전월!AJ148</f>
        <v>0</v>
      </c>
      <c r="AK148" s="16">
        <f>금월!AK148-전월!AK148</f>
        <v>0</v>
      </c>
      <c r="AL148" s="16">
        <f>금월!AL148-전월!AL148</f>
        <v>0</v>
      </c>
      <c r="AM148" s="16">
        <f>금월!AM148-전월!AM148</f>
        <v>0</v>
      </c>
      <c r="AN148" s="16">
        <f>금월!AN148-전월!AN148</f>
        <v>0</v>
      </c>
      <c r="AO148" s="16">
        <f>금월!AO148-전월!AO148</f>
        <v>0</v>
      </c>
      <c r="AP148" s="16">
        <f>금월!AP148-전월!AP148</f>
        <v>0</v>
      </c>
      <c r="AQ148" s="16">
        <f>금월!AQ148-전월!AQ148</f>
        <v>0</v>
      </c>
      <c r="AR148" s="16">
        <f>금월!AR148-전월!AR148</f>
        <v>0</v>
      </c>
      <c r="AS148" s="16">
        <f>금월!AS148-전월!AS148</f>
        <v>0</v>
      </c>
      <c r="AT148" s="16">
        <f>금월!AT148-전월!AT148</f>
        <v>0</v>
      </c>
      <c r="AU148" s="16">
        <f>금월!AU148-전월!AU148</f>
        <v>0</v>
      </c>
      <c r="AV148" s="16">
        <f>금월!AV148-전월!AV148</f>
        <v>0</v>
      </c>
      <c r="AW148" s="16">
        <f>금월!AW148-전월!AW148</f>
        <v>0</v>
      </c>
      <c r="AX148" s="16">
        <f>금월!AX148-전월!AX148</f>
        <v>0</v>
      </c>
      <c r="AY148" s="16">
        <f>금월!AY148-전월!AY148</f>
        <v>0</v>
      </c>
      <c r="AZ148" s="16">
        <f>금월!AZ148-전월!AZ148</f>
        <v>0</v>
      </c>
      <c r="BA148" s="16">
        <f>금월!BA148-전월!BA148</f>
        <v>0</v>
      </c>
      <c r="BB148" s="16">
        <f>금월!BB148-전월!BB148</f>
        <v>0</v>
      </c>
      <c r="BC148" s="16">
        <f>금월!BC148-전월!BC148</f>
        <v>0</v>
      </c>
      <c r="BD148" s="16">
        <f>금월!BD148-전월!BD148</f>
        <v>0</v>
      </c>
      <c r="BE148" s="16">
        <f>금월!BE148-전월!BE148</f>
        <v>0</v>
      </c>
      <c r="BF148" s="16">
        <f>금월!BF148-전월!BF148</f>
        <v>0</v>
      </c>
      <c r="BG148" s="16">
        <f>금월!BG148-전월!BG148</f>
        <v>0</v>
      </c>
      <c r="BH148" s="16">
        <f>금월!BH148-전월!BH148</f>
        <v>0</v>
      </c>
      <c r="BI148" s="16">
        <f>금월!BI148-전월!BI148</f>
        <v>0</v>
      </c>
    </row>
    <row r="149" spans="1:61">
      <c r="A149" s="410"/>
      <c r="B149" s="401"/>
      <c r="C149" s="34" t="s">
        <v>178</v>
      </c>
      <c r="D149" s="15"/>
      <c r="E149" s="43">
        <f t="shared" si="40"/>
        <v>0</v>
      </c>
      <c r="F149" s="16">
        <f>금월!F149-전월!F149</f>
        <v>0</v>
      </c>
      <c r="G149" s="16">
        <f>금월!G149-전월!G149</f>
        <v>0</v>
      </c>
      <c r="H149" s="16">
        <f>금월!H149-전월!H149</f>
        <v>0</v>
      </c>
      <c r="I149" s="16">
        <f>금월!I149-전월!I149</f>
        <v>0</v>
      </c>
      <c r="J149" s="16">
        <f>금월!J149-전월!J149</f>
        <v>0</v>
      </c>
      <c r="K149" s="16">
        <f>금월!K149-전월!K149</f>
        <v>0</v>
      </c>
      <c r="L149" s="16">
        <f>금월!L149-전월!L149</f>
        <v>0</v>
      </c>
      <c r="M149" s="16">
        <f>금월!M149-전월!M149</f>
        <v>0</v>
      </c>
      <c r="N149" s="16">
        <f>금월!N149-전월!N149</f>
        <v>0</v>
      </c>
      <c r="O149" s="16">
        <f>금월!O149-전월!O149</f>
        <v>0</v>
      </c>
      <c r="P149" s="16">
        <f>금월!P149-전월!P149</f>
        <v>0</v>
      </c>
      <c r="Q149" s="16">
        <f>금월!Q149-전월!Q149</f>
        <v>0</v>
      </c>
      <c r="R149" s="16">
        <f>금월!R149-전월!R149</f>
        <v>0</v>
      </c>
      <c r="S149" s="16">
        <f>금월!S149-전월!S149</f>
        <v>0</v>
      </c>
      <c r="T149" s="16">
        <f>금월!T149-전월!T149</f>
        <v>0</v>
      </c>
      <c r="U149" s="16">
        <f>금월!U149-전월!U149</f>
        <v>0</v>
      </c>
      <c r="V149" s="16">
        <f>금월!V149-전월!V149</f>
        <v>0</v>
      </c>
      <c r="W149" s="16">
        <f>금월!W149-전월!W149</f>
        <v>0</v>
      </c>
      <c r="X149" s="16">
        <f>금월!X149-전월!X149</f>
        <v>0</v>
      </c>
      <c r="Y149" s="16">
        <f>금월!Y149-전월!Y149</f>
        <v>0</v>
      </c>
      <c r="Z149" s="16">
        <f>금월!Z149-전월!Z149</f>
        <v>0</v>
      </c>
      <c r="AA149" s="16">
        <f>금월!AA149-전월!AA149</f>
        <v>0</v>
      </c>
      <c r="AB149" s="16">
        <f>금월!AB149-전월!AB149</f>
        <v>0</v>
      </c>
      <c r="AC149" s="16">
        <f>금월!AC149-전월!AC149</f>
        <v>0</v>
      </c>
      <c r="AD149" s="16">
        <f>금월!AD149-전월!AD149</f>
        <v>0</v>
      </c>
      <c r="AE149" s="16">
        <f>금월!AE149-전월!AE149</f>
        <v>0</v>
      </c>
      <c r="AF149" s="16">
        <f>금월!AF149-전월!AF149</f>
        <v>0</v>
      </c>
      <c r="AG149" s="207">
        <f>금월!AG149-전월!AG149</f>
        <v>0</v>
      </c>
      <c r="AH149" s="207">
        <f>금월!AH149-전월!AH149</f>
        <v>0</v>
      </c>
      <c r="AI149" s="16">
        <f>금월!AI149-전월!AI149</f>
        <v>0</v>
      </c>
      <c r="AJ149" s="16">
        <f>금월!AJ149-전월!AJ149</f>
        <v>0</v>
      </c>
      <c r="AK149" s="16">
        <f>금월!AK149-전월!AK149</f>
        <v>0</v>
      </c>
      <c r="AL149" s="16">
        <f>금월!AL149-전월!AL149</f>
        <v>0</v>
      </c>
      <c r="AM149" s="16">
        <f>금월!AM149-전월!AM149</f>
        <v>0</v>
      </c>
      <c r="AN149" s="16">
        <f>금월!AN149-전월!AN149</f>
        <v>0</v>
      </c>
      <c r="AO149" s="16">
        <f>금월!AO149-전월!AO149</f>
        <v>0</v>
      </c>
      <c r="AP149" s="16">
        <f>금월!AP149-전월!AP149</f>
        <v>0</v>
      </c>
      <c r="AQ149" s="16">
        <f>금월!AQ149-전월!AQ149</f>
        <v>0</v>
      </c>
      <c r="AR149" s="16">
        <f>금월!AR149-전월!AR149</f>
        <v>0</v>
      </c>
      <c r="AS149" s="16">
        <f>금월!AS149-전월!AS149</f>
        <v>0</v>
      </c>
      <c r="AT149" s="16">
        <f>금월!AT149-전월!AT149</f>
        <v>0</v>
      </c>
      <c r="AU149" s="16">
        <f>금월!AU149-전월!AU149</f>
        <v>0</v>
      </c>
      <c r="AV149" s="16">
        <f>금월!AV149-전월!AV149</f>
        <v>0</v>
      </c>
      <c r="AW149" s="16">
        <f>금월!AW149-전월!AW149</f>
        <v>0</v>
      </c>
      <c r="AX149" s="16">
        <f>금월!AX149-전월!AX149</f>
        <v>0</v>
      </c>
      <c r="AY149" s="16">
        <f>금월!AY149-전월!AY149</f>
        <v>0</v>
      </c>
      <c r="AZ149" s="16">
        <f>금월!AZ149-전월!AZ149</f>
        <v>0</v>
      </c>
      <c r="BA149" s="16">
        <f>금월!BA149-전월!BA149</f>
        <v>0</v>
      </c>
      <c r="BB149" s="16">
        <f>금월!BB149-전월!BB149</f>
        <v>0</v>
      </c>
      <c r="BC149" s="16">
        <f>금월!BC149-전월!BC149</f>
        <v>0</v>
      </c>
      <c r="BD149" s="16">
        <f>금월!BD149-전월!BD149</f>
        <v>0</v>
      </c>
      <c r="BE149" s="16">
        <f>금월!BE149-전월!BE149</f>
        <v>0</v>
      </c>
      <c r="BF149" s="16">
        <f>금월!BF149-전월!BF149</f>
        <v>0</v>
      </c>
      <c r="BG149" s="16">
        <f>금월!BG149-전월!BG149</f>
        <v>0</v>
      </c>
      <c r="BH149" s="16">
        <f>금월!BH149-전월!BH149</f>
        <v>0</v>
      </c>
      <c r="BI149" s="16">
        <f>금월!BI149-전월!BI149</f>
        <v>0</v>
      </c>
    </row>
    <row r="150" spans="1:61">
      <c r="A150" s="410"/>
      <c r="B150" s="401"/>
      <c r="C150" s="34" t="s">
        <v>142</v>
      </c>
      <c r="D150" s="15"/>
      <c r="E150" s="43">
        <f t="shared" si="40"/>
        <v>0</v>
      </c>
      <c r="F150" s="16">
        <f>금월!F150-전월!F150</f>
        <v>0</v>
      </c>
      <c r="G150" s="16">
        <f>금월!G150-전월!G150</f>
        <v>0</v>
      </c>
      <c r="H150" s="16">
        <f>금월!H150-전월!H150</f>
        <v>0</v>
      </c>
      <c r="I150" s="16">
        <f>금월!I150-전월!I150</f>
        <v>0</v>
      </c>
      <c r="J150" s="16">
        <f>금월!J150-전월!J150</f>
        <v>0</v>
      </c>
      <c r="K150" s="16">
        <f>금월!K150-전월!K150</f>
        <v>0</v>
      </c>
      <c r="L150" s="16">
        <f>금월!L150-전월!L150</f>
        <v>0</v>
      </c>
      <c r="M150" s="16">
        <f>금월!M150-전월!M150</f>
        <v>0</v>
      </c>
      <c r="N150" s="16">
        <f>금월!N150-전월!N150</f>
        <v>0</v>
      </c>
      <c r="O150" s="16">
        <f>금월!O150-전월!O150</f>
        <v>0</v>
      </c>
      <c r="P150" s="16">
        <f>금월!P150-전월!P150</f>
        <v>0</v>
      </c>
      <c r="Q150" s="16">
        <f>금월!Q150-전월!Q150</f>
        <v>0</v>
      </c>
      <c r="R150" s="16">
        <f>금월!R150-전월!R150</f>
        <v>0</v>
      </c>
      <c r="S150" s="16">
        <f>금월!S150-전월!S150</f>
        <v>0</v>
      </c>
      <c r="T150" s="16">
        <f>금월!T150-전월!T150</f>
        <v>0</v>
      </c>
      <c r="U150" s="16">
        <f>금월!U150-전월!U150</f>
        <v>0</v>
      </c>
      <c r="V150" s="16">
        <f>금월!V150-전월!V150</f>
        <v>0</v>
      </c>
      <c r="W150" s="16">
        <f>금월!W150-전월!W150</f>
        <v>0</v>
      </c>
      <c r="X150" s="16">
        <f>금월!X150-전월!X150</f>
        <v>0</v>
      </c>
      <c r="Y150" s="16">
        <f>금월!Y150-전월!Y150</f>
        <v>0</v>
      </c>
      <c r="Z150" s="16">
        <f>금월!Z150-전월!Z150</f>
        <v>0</v>
      </c>
      <c r="AA150" s="16">
        <f>금월!AA150-전월!AA150</f>
        <v>0</v>
      </c>
      <c r="AB150" s="16">
        <f>금월!AB150-전월!AB150</f>
        <v>0</v>
      </c>
      <c r="AC150" s="16">
        <f>금월!AC150-전월!AC150</f>
        <v>0</v>
      </c>
      <c r="AD150" s="16">
        <f>금월!AD150-전월!AD150</f>
        <v>0</v>
      </c>
      <c r="AE150" s="16">
        <f>금월!AE150-전월!AE150</f>
        <v>0</v>
      </c>
      <c r="AF150" s="16">
        <f>금월!AF150-전월!AF150</f>
        <v>0</v>
      </c>
      <c r="AG150" s="207">
        <f>금월!AG150-전월!AG150</f>
        <v>0</v>
      </c>
      <c r="AH150" s="207">
        <f>금월!AH150-전월!AH150</f>
        <v>0</v>
      </c>
      <c r="AI150" s="16">
        <f>금월!AI150-전월!AI150</f>
        <v>0</v>
      </c>
      <c r="AJ150" s="16">
        <f>금월!AJ150-전월!AJ150</f>
        <v>0</v>
      </c>
      <c r="AK150" s="16">
        <f>금월!AK150-전월!AK150</f>
        <v>0</v>
      </c>
      <c r="AL150" s="16">
        <f>금월!AL150-전월!AL150</f>
        <v>0</v>
      </c>
      <c r="AM150" s="16">
        <f>금월!AM150-전월!AM150</f>
        <v>0</v>
      </c>
      <c r="AN150" s="16">
        <f>금월!AN150-전월!AN150</f>
        <v>0</v>
      </c>
      <c r="AO150" s="16">
        <f>금월!AO150-전월!AO150</f>
        <v>0</v>
      </c>
      <c r="AP150" s="16">
        <f>금월!AP150-전월!AP150</f>
        <v>0</v>
      </c>
      <c r="AQ150" s="16">
        <f>금월!AQ150-전월!AQ150</f>
        <v>0</v>
      </c>
      <c r="AR150" s="16">
        <f>금월!AR150-전월!AR150</f>
        <v>0</v>
      </c>
      <c r="AS150" s="16">
        <f>금월!AS150-전월!AS150</f>
        <v>0</v>
      </c>
      <c r="AT150" s="16">
        <f>금월!AT150-전월!AT150</f>
        <v>0</v>
      </c>
      <c r="AU150" s="16">
        <f>금월!AU150-전월!AU150</f>
        <v>0</v>
      </c>
      <c r="AV150" s="16">
        <f>금월!AV150-전월!AV150</f>
        <v>0</v>
      </c>
      <c r="AW150" s="16">
        <f>금월!AW150-전월!AW150</f>
        <v>0</v>
      </c>
      <c r="AX150" s="16">
        <f>금월!AX150-전월!AX150</f>
        <v>0</v>
      </c>
      <c r="AY150" s="16">
        <f>금월!AY150-전월!AY150</f>
        <v>0</v>
      </c>
      <c r="AZ150" s="16">
        <f>금월!AZ150-전월!AZ150</f>
        <v>0</v>
      </c>
      <c r="BA150" s="16">
        <f>금월!BA150-전월!BA150</f>
        <v>0</v>
      </c>
      <c r="BB150" s="16">
        <f>금월!BB150-전월!BB150</f>
        <v>0</v>
      </c>
      <c r="BC150" s="16">
        <f>금월!BC150-전월!BC150</f>
        <v>0</v>
      </c>
      <c r="BD150" s="16">
        <f>금월!BD150-전월!BD150</f>
        <v>0</v>
      </c>
      <c r="BE150" s="16">
        <f>금월!BE150-전월!BE150</f>
        <v>0</v>
      </c>
      <c r="BF150" s="16">
        <f>금월!BF150-전월!BF150</f>
        <v>0</v>
      </c>
      <c r="BG150" s="16">
        <f>금월!BG150-전월!BG150</f>
        <v>0</v>
      </c>
      <c r="BH150" s="16">
        <f>금월!BH150-전월!BH150</f>
        <v>0</v>
      </c>
      <c r="BI150" s="16">
        <f>금월!BI150-전월!BI150</f>
        <v>0</v>
      </c>
    </row>
    <row r="151" spans="1:61" s="13" customFormat="1">
      <c r="A151" s="410"/>
      <c r="B151" s="401"/>
      <c r="C151" s="32" t="s">
        <v>190</v>
      </c>
      <c r="D151" s="21"/>
      <c r="E151" s="43">
        <f t="shared" si="40"/>
        <v>0</v>
      </c>
      <c r="F151" s="16">
        <f>금월!F151-전월!F151</f>
        <v>0</v>
      </c>
      <c r="G151" s="16">
        <f>금월!G151-전월!G151</f>
        <v>0</v>
      </c>
      <c r="H151" s="16">
        <f>금월!H151-전월!H151</f>
        <v>0</v>
      </c>
      <c r="I151" s="16">
        <f>금월!I151-전월!I151</f>
        <v>0</v>
      </c>
      <c r="J151" s="16">
        <f>금월!J151-전월!J151</f>
        <v>0</v>
      </c>
      <c r="K151" s="16">
        <f>금월!K151-전월!K151</f>
        <v>0</v>
      </c>
      <c r="L151" s="16">
        <f>금월!L151-전월!L151</f>
        <v>0</v>
      </c>
      <c r="M151" s="16">
        <f>금월!M151-전월!M151</f>
        <v>0</v>
      </c>
      <c r="N151" s="16">
        <f>금월!N151-전월!N151</f>
        <v>0</v>
      </c>
      <c r="O151" s="16">
        <f>금월!O151-전월!O151</f>
        <v>0</v>
      </c>
      <c r="P151" s="16">
        <f>금월!P151-전월!P151</f>
        <v>0</v>
      </c>
      <c r="Q151" s="16">
        <f>금월!Q151-전월!Q151</f>
        <v>0</v>
      </c>
      <c r="R151" s="16">
        <f>금월!R151-전월!R151</f>
        <v>0</v>
      </c>
      <c r="S151" s="16">
        <f>금월!S151-전월!S151</f>
        <v>0</v>
      </c>
      <c r="T151" s="16">
        <f>금월!T151-전월!T151</f>
        <v>0</v>
      </c>
      <c r="U151" s="16">
        <f>금월!U151-전월!U151</f>
        <v>0</v>
      </c>
      <c r="V151" s="16">
        <f>금월!V151-전월!V151</f>
        <v>0</v>
      </c>
      <c r="W151" s="16">
        <f>금월!W151-전월!W151</f>
        <v>0</v>
      </c>
      <c r="X151" s="16">
        <f>금월!X151-전월!X151</f>
        <v>0</v>
      </c>
      <c r="Y151" s="16">
        <f>금월!Y151-전월!Y151</f>
        <v>0</v>
      </c>
      <c r="Z151" s="16">
        <f>금월!Z151-전월!Z151</f>
        <v>0</v>
      </c>
      <c r="AA151" s="16">
        <f>금월!AA151-전월!AA151</f>
        <v>0</v>
      </c>
      <c r="AB151" s="16">
        <f>금월!AB151-전월!AB151</f>
        <v>0</v>
      </c>
      <c r="AC151" s="16">
        <f>금월!AC151-전월!AC151</f>
        <v>0</v>
      </c>
      <c r="AD151" s="16">
        <f>금월!AD151-전월!AD151</f>
        <v>0</v>
      </c>
      <c r="AE151" s="16">
        <f>금월!AE151-전월!AE151</f>
        <v>0</v>
      </c>
      <c r="AF151" s="16">
        <f>금월!AF151-전월!AF151</f>
        <v>0</v>
      </c>
      <c r="AG151" s="207">
        <f>금월!AG151-전월!AG151</f>
        <v>0</v>
      </c>
      <c r="AH151" s="207">
        <f>금월!AH151-전월!AH151</f>
        <v>0</v>
      </c>
      <c r="AI151" s="16">
        <f>금월!AI151-전월!AI151</f>
        <v>0</v>
      </c>
      <c r="AJ151" s="16">
        <f>금월!AJ151-전월!AJ151</f>
        <v>0</v>
      </c>
      <c r="AK151" s="16">
        <f>금월!AK151-전월!AK151</f>
        <v>0</v>
      </c>
      <c r="AL151" s="16">
        <f>금월!AL151-전월!AL151</f>
        <v>0</v>
      </c>
      <c r="AM151" s="16">
        <f>금월!AM151-전월!AM151</f>
        <v>0</v>
      </c>
      <c r="AN151" s="16">
        <f>금월!AN151-전월!AN151</f>
        <v>0</v>
      </c>
      <c r="AO151" s="16">
        <f>금월!AO151-전월!AO151</f>
        <v>0</v>
      </c>
      <c r="AP151" s="16">
        <f>금월!AP151-전월!AP151</f>
        <v>0</v>
      </c>
      <c r="AQ151" s="16">
        <f>금월!AQ151-전월!AQ151</f>
        <v>0</v>
      </c>
      <c r="AR151" s="16">
        <f>금월!AR151-전월!AR151</f>
        <v>0</v>
      </c>
      <c r="AS151" s="16">
        <f>금월!AS151-전월!AS151</f>
        <v>0</v>
      </c>
      <c r="AT151" s="16">
        <f>금월!AT151-전월!AT151</f>
        <v>0</v>
      </c>
      <c r="AU151" s="16">
        <f>금월!AU151-전월!AU151</f>
        <v>0</v>
      </c>
      <c r="AV151" s="16">
        <f>금월!AV151-전월!AV151</f>
        <v>0</v>
      </c>
      <c r="AW151" s="16">
        <f>금월!AW151-전월!AW151</f>
        <v>0</v>
      </c>
      <c r="AX151" s="16">
        <f>금월!AX151-전월!AX151</f>
        <v>0</v>
      </c>
      <c r="AY151" s="16">
        <f>금월!AY151-전월!AY151</f>
        <v>0</v>
      </c>
      <c r="AZ151" s="16">
        <f>금월!AZ151-전월!AZ151</f>
        <v>0</v>
      </c>
      <c r="BA151" s="16">
        <f>금월!BA151-전월!BA151</f>
        <v>0</v>
      </c>
      <c r="BB151" s="16">
        <f>금월!BB151-전월!BB151</f>
        <v>0</v>
      </c>
      <c r="BC151" s="16">
        <f>금월!BC151-전월!BC151</f>
        <v>0</v>
      </c>
      <c r="BD151" s="16">
        <f>금월!BD151-전월!BD151</f>
        <v>0</v>
      </c>
      <c r="BE151" s="16">
        <f>금월!BE151-전월!BE151</f>
        <v>0</v>
      </c>
      <c r="BF151" s="16">
        <f>금월!BF151-전월!BF151</f>
        <v>0</v>
      </c>
      <c r="BG151" s="16">
        <f>금월!BG151-전월!BG151</f>
        <v>0</v>
      </c>
      <c r="BH151" s="16">
        <f>금월!BH151-전월!BH151</f>
        <v>0</v>
      </c>
      <c r="BI151" s="16">
        <f>금월!BI151-전월!BI151</f>
        <v>0</v>
      </c>
    </row>
    <row r="152" spans="1:61" ht="17.25" thickBot="1">
      <c r="A152" s="411"/>
      <c r="B152" s="413"/>
      <c r="C152" s="32" t="s">
        <v>189</v>
      </c>
      <c r="D152" s="21"/>
      <c r="E152" s="44">
        <f t="shared" si="40"/>
        <v>0</v>
      </c>
      <c r="F152" s="16">
        <f>금월!F152-전월!F152</f>
        <v>0</v>
      </c>
      <c r="G152" s="16">
        <f>금월!G152-전월!G152</f>
        <v>0</v>
      </c>
      <c r="H152" s="16">
        <f>금월!H152-전월!H152</f>
        <v>0</v>
      </c>
      <c r="I152" s="16">
        <f>금월!I152-전월!I152</f>
        <v>0</v>
      </c>
      <c r="J152" s="16">
        <f>금월!J152-전월!J152</f>
        <v>0</v>
      </c>
      <c r="K152" s="16">
        <f>금월!K152-전월!K152</f>
        <v>0</v>
      </c>
      <c r="L152" s="16">
        <f>금월!L152-전월!L152</f>
        <v>0</v>
      </c>
      <c r="M152" s="16">
        <f>금월!M152-전월!M152</f>
        <v>0</v>
      </c>
      <c r="N152" s="16">
        <f>금월!N152-전월!N152</f>
        <v>0</v>
      </c>
      <c r="O152" s="16">
        <f>금월!O152-전월!O152</f>
        <v>0</v>
      </c>
      <c r="P152" s="16">
        <f>금월!P152-전월!P152</f>
        <v>0</v>
      </c>
      <c r="Q152" s="16">
        <f>금월!Q152-전월!Q152</f>
        <v>0</v>
      </c>
      <c r="R152" s="16">
        <f>금월!R152-전월!R152</f>
        <v>0</v>
      </c>
      <c r="S152" s="16">
        <f>금월!S152-전월!S152</f>
        <v>0</v>
      </c>
      <c r="T152" s="16">
        <f>금월!T152-전월!T152</f>
        <v>0</v>
      </c>
      <c r="U152" s="16">
        <f>금월!U152-전월!U152</f>
        <v>0</v>
      </c>
      <c r="V152" s="16">
        <f>금월!V152-전월!V152</f>
        <v>0</v>
      </c>
      <c r="W152" s="16">
        <f>금월!W152-전월!W152</f>
        <v>0</v>
      </c>
      <c r="X152" s="16">
        <f>금월!X152-전월!X152</f>
        <v>0</v>
      </c>
      <c r="Y152" s="16">
        <f>금월!Y152-전월!Y152</f>
        <v>0</v>
      </c>
      <c r="Z152" s="16">
        <f>금월!Z152-전월!Z152</f>
        <v>0</v>
      </c>
      <c r="AA152" s="16">
        <f>금월!AA152-전월!AA152</f>
        <v>0</v>
      </c>
      <c r="AB152" s="16">
        <f>금월!AB152-전월!AB152</f>
        <v>0</v>
      </c>
      <c r="AC152" s="16">
        <f>금월!AC152-전월!AC152</f>
        <v>0</v>
      </c>
      <c r="AD152" s="16">
        <f>금월!AD152-전월!AD152</f>
        <v>0</v>
      </c>
      <c r="AE152" s="16">
        <f>금월!AE152-전월!AE152</f>
        <v>0</v>
      </c>
      <c r="AF152" s="16">
        <f>금월!AF152-전월!AF152</f>
        <v>0</v>
      </c>
      <c r="AG152" s="207">
        <f>금월!AG152-전월!AG152</f>
        <v>0</v>
      </c>
      <c r="AH152" s="207">
        <f>금월!AH152-전월!AH152</f>
        <v>0</v>
      </c>
      <c r="AI152" s="16">
        <f>금월!AI152-전월!AI152</f>
        <v>0</v>
      </c>
      <c r="AJ152" s="16">
        <f>금월!AJ152-전월!AJ152</f>
        <v>0</v>
      </c>
      <c r="AK152" s="16">
        <f>금월!AK152-전월!AK152</f>
        <v>0</v>
      </c>
      <c r="AL152" s="16">
        <f>금월!AL152-전월!AL152</f>
        <v>0</v>
      </c>
      <c r="AM152" s="16">
        <f>금월!AM152-전월!AM152</f>
        <v>0</v>
      </c>
      <c r="AN152" s="16">
        <f>금월!AN152-전월!AN152</f>
        <v>0</v>
      </c>
      <c r="AO152" s="16">
        <f>금월!AO152-전월!AO152</f>
        <v>0</v>
      </c>
      <c r="AP152" s="16">
        <f>금월!AP152-전월!AP152</f>
        <v>0</v>
      </c>
      <c r="AQ152" s="16">
        <f>금월!AQ152-전월!AQ152</f>
        <v>0</v>
      </c>
      <c r="AR152" s="16">
        <f>금월!AR152-전월!AR152</f>
        <v>0</v>
      </c>
      <c r="AS152" s="16">
        <f>금월!AS152-전월!AS152</f>
        <v>0</v>
      </c>
      <c r="AT152" s="16">
        <f>금월!AT152-전월!AT152</f>
        <v>0</v>
      </c>
      <c r="AU152" s="16">
        <f>금월!AU152-전월!AU152</f>
        <v>0</v>
      </c>
      <c r="AV152" s="16">
        <f>금월!AV152-전월!AV152</f>
        <v>0</v>
      </c>
      <c r="AW152" s="16">
        <f>금월!AW152-전월!AW152</f>
        <v>0</v>
      </c>
      <c r="AX152" s="16">
        <f>금월!AX152-전월!AX152</f>
        <v>0</v>
      </c>
      <c r="AY152" s="16">
        <f>금월!AY152-전월!AY152</f>
        <v>0</v>
      </c>
      <c r="AZ152" s="16">
        <f>금월!AZ152-전월!AZ152</f>
        <v>0</v>
      </c>
      <c r="BA152" s="16">
        <f>금월!BA152-전월!BA152</f>
        <v>0</v>
      </c>
      <c r="BB152" s="16">
        <f>금월!BB152-전월!BB152</f>
        <v>0</v>
      </c>
      <c r="BC152" s="16">
        <f>금월!BC152-전월!BC152</f>
        <v>0</v>
      </c>
      <c r="BD152" s="16">
        <f>금월!BD152-전월!BD152</f>
        <v>0</v>
      </c>
      <c r="BE152" s="16">
        <f>금월!BE152-전월!BE152</f>
        <v>0</v>
      </c>
      <c r="BF152" s="16">
        <f>금월!BF152-전월!BF152</f>
        <v>0</v>
      </c>
      <c r="BG152" s="16">
        <f>금월!BG152-전월!BG152</f>
        <v>0</v>
      </c>
      <c r="BH152" s="16">
        <f>금월!BH152-전월!BH152</f>
        <v>0</v>
      </c>
      <c r="BI152" s="16">
        <f>금월!BI152-전월!BI152</f>
        <v>0</v>
      </c>
    </row>
    <row r="153" spans="1:61" ht="17.25" thickBot="1">
      <c r="A153" s="86"/>
      <c r="B153" s="87"/>
      <c r="C153" s="87">
        <f>IF(E153=D153,1)</f>
        <v>1</v>
      </c>
      <c r="D153" s="88">
        <f>SUM(E121:E152)</f>
        <v>414</v>
      </c>
      <c r="E153" s="100">
        <f>SUM(F153:BI153)</f>
        <v>414</v>
      </c>
      <c r="F153" s="89">
        <f>SUM(F121:F152)</f>
        <v>-2</v>
      </c>
      <c r="G153" s="90">
        <f t="shared" ref="G153:Y153" si="41">SUM(G121:G152)</f>
        <v>31</v>
      </c>
      <c r="H153" s="90">
        <f t="shared" si="41"/>
        <v>263</v>
      </c>
      <c r="I153" s="90">
        <f t="shared" si="41"/>
        <v>15</v>
      </c>
      <c r="J153" s="90">
        <f t="shared" si="41"/>
        <v>21</v>
      </c>
      <c r="K153" s="90">
        <f t="shared" si="41"/>
        <v>0</v>
      </c>
      <c r="L153" s="90">
        <f t="shared" si="41"/>
        <v>0</v>
      </c>
      <c r="M153" s="90">
        <f t="shared" si="41"/>
        <v>6</v>
      </c>
      <c r="N153" s="90">
        <f t="shared" si="41"/>
        <v>-4</v>
      </c>
      <c r="O153" s="90">
        <f t="shared" si="41"/>
        <v>7</v>
      </c>
      <c r="P153" s="90">
        <f t="shared" si="41"/>
        <v>6</v>
      </c>
      <c r="Q153" s="90">
        <f t="shared" si="41"/>
        <v>0</v>
      </c>
      <c r="R153" s="90">
        <f t="shared" si="41"/>
        <v>14</v>
      </c>
      <c r="S153" s="90">
        <f t="shared" si="41"/>
        <v>-17</v>
      </c>
      <c r="T153" s="90">
        <f t="shared" si="41"/>
        <v>0</v>
      </c>
      <c r="U153" s="90">
        <f t="shared" si="41"/>
        <v>0</v>
      </c>
      <c r="V153" s="90">
        <f t="shared" si="41"/>
        <v>9</v>
      </c>
      <c r="W153" s="90">
        <f t="shared" si="41"/>
        <v>0</v>
      </c>
      <c r="X153" s="90">
        <f t="shared" si="41"/>
        <v>4</v>
      </c>
      <c r="Y153" s="90">
        <f t="shared" si="41"/>
        <v>0</v>
      </c>
      <c r="Z153" s="90">
        <f t="shared" ref="Z153:BI153" si="42">SUM(Z121:Z152)</f>
        <v>6</v>
      </c>
      <c r="AA153" s="90">
        <f t="shared" si="42"/>
        <v>1</v>
      </c>
      <c r="AB153" s="90">
        <f t="shared" si="42"/>
        <v>0</v>
      </c>
      <c r="AC153" s="90">
        <f t="shared" si="42"/>
        <v>0</v>
      </c>
      <c r="AD153" s="90">
        <f t="shared" si="42"/>
        <v>2</v>
      </c>
      <c r="AE153" s="90">
        <f t="shared" si="42"/>
        <v>0</v>
      </c>
      <c r="AF153" s="90">
        <f t="shared" si="42"/>
        <v>0</v>
      </c>
      <c r="AG153" s="182">
        <f t="shared" ref="AG153:AH153" si="43">SUM(AG121:AG152)</f>
        <v>0</v>
      </c>
      <c r="AH153" s="182">
        <f t="shared" si="43"/>
        <v>0</v>
      </c>
      <c r="AI153" s="90">
        <f t="shared" si="42"/>
        <v>0</v>
      </c>
      <c r="AJ153" s="90">
        <f t="shared" si="42"/>
        <v>0</v>
      </c>
      <c r="AK153" s="90">
        <f t="shared" si="42"/>
        <v>0</v>
      </c>
      <c r="AL153" s="90">
        <f t="shared" si="42"/>
        <v>0</v>
      </c>
      <c r="AM153" s="90">
        <f t="shared" si="42"/>
        <v>0</v>
      </c>
      <c r="AN153" s="90">
        <f t="shared" si="42"/>
        <v>0</v>
      </c>
      <c r="AO153" s="90">
        <f t="shared" si="42"/>
        <v>5</v>
      </c>
      <c r="AP153" s="90">
        <f t="shared" si="42"/>
        <v>0</v>
      </c>
      <c r="AQ153" s="90">
        <f t="shared" si="42"/>
        <v>0</v>
      </c>
      <c r="AR153" s="90">
        <f t="shared" si="42"/>
        <v>0</v>
      </c>
      <c r="AS153" s="90">
        <f t="shared" si="42"/>
        <v>0</v>
      </c>
      <c r="AT153" s="90">
        <f t="shared" si="42"/>
        <v>0</v>
      </c>
      <c r="AU153" s="90">
        <f t="shared" si="42"/>
        <v>0</v>
      </c>
      <c r="AV153" s="90">
        <f t="shared" si="42"/>
        <v>43</v>
      </c>
      <c r="AW153" s="90">
        <f t="shared" si="42"/>
        <v>0</v>
      </c>
      <c r="AX153" s="90">
        <f t="shared" si="42"/>
        <v>0</v>
      </c>
      <c r="AY153" s="90">
        <f t="shared" si="42"/>
        <v>0</v>
      </c>
      <c r="AZ153" s="90">
        <f t="shared" si="42"/>
        <v>0</v>
      </c>
      <c r="BA153" s="90">
        <f t="shared" si="42"/>
        <v>0</v>
      </c>
      <c r="BB153" s="90">
        <f t="shared" si="42"/>
        <v>0</v>
      </c>
      <c r="BC153" s="90">
        <f t="shared" si="42"/>
        <v>0</v>
      </c>
      <c r="BD153" s="90">
        <f t="shared" si="42"/>
        <v>0</v>
      </c>
      <c r="BE153" s="90">
        <f t="shared" si="42"/>
        <v>0</v>
      </c>
      <c r="BF153" s="90">
        <f t="shared" si="42"/>
        <v>0</v>
      </c>
      <c r="BG153" s="90">
        <f t="shared" si="42"/>
        <v>0</v>
      </c>
      <c r="BH153" s="90">
        <f t="shared" si="42"/>
        <v>0</v>
      </c>
      <c r="BI153" s="90">
        <f t="shared" si="42"/>
        <v>4</v>
      </c>
    </row>
  </sheetData>
  <mergeCells count="42">
    <mergeCell ref="C61:C62"/>
    <mergeCell ref="C105:C108"/>
    <mergeCell ref="C109:C111"/>
    <mergeCell ref="C112:C114"/>
    <mergeCell ref="A5:A9"/>
    <mergeCell ref="B27:B29"/>
    <mergeCell ref="B45:B48"/>
    <mergeCell ref="A36:A39"/>
    <mergeCell ref="A91:A99"/>
    <mergeCell ref="B94:B95"/>
    <mergeCell ref="B78:B82"/>
    <mergeCell ref="A54:A63"/>
    <mergeCell ref="A84:A89"/>
    <mergeCell ref="B86:B87"/>
    <mergeCell ref="B88:B89"/>
    <mergeCell ref="A41:A52"/>
    <mergeCell ref="B148:B152"/>
    <mergeCell ref="A101:A119"/>
    <mergeCell ref="B102:B103"/>
    <mergeCell ref="B115:B116"/>
    <mergeCell ref="B117:B119"/>
    <mergeCell ref="A121:A152"/>
    <mergeCell ref="B121:B134"/>
    <mergeCell ref="B145:B147"/>
    <mergeCell ref="B140:B144"/>
    <mergeCell ref="B104:B114"/>
    <mergeCell ref="C123:C128"/>
    <mergeCell ref="C129:C130"/>
    <mergeCell ref="C131:C134"/>
    <mergeCell ref="B135:B139"/>
    <mergeCell ref="A1:A2"/>
    <mergeCell ref="B1:D2"/>
    <mergeCell ref="A11:A25"/>
    <mergeCell ref="B20:B24"/>
    <mergeCell ref="A65:A82"/>
    <mergeCell ref="B65:B66"/>
    <mergeCell ref="B72:B73"/>
    <mergeCell ref="B74:B75"/>
    <mergeCell ref="B76:B77"/>
    <mergeCell ref="A27:A34"/>
    <mergeCell ref="C70:C71"/>
    <mergeCell ref="B67:B71"/>
  </mergeCells>
  <phoneticPr fontId="1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37" zoomScale="85" zoomScaleNormal="85" workbookViewId="0">
      <selection activeCell="N60" sqref="N60"/>
    </sheetView>
  </sheetViews>
  <sheetFormatPr defaultRowHeight="16.5"/>
  <cols>
    <col min="1" max="1" width="32.75" bestFit="1" customWidth="1"/>
    <col min="2" max="2" width="15.375" bestFit="1" customWidth="1"/>
    <col min="4" max="4" width="32.75" bestFit="1" customWidth="1"/>
    <col min="5" max="5" width="15.125" bestFit="1" customWidth="1"/>
    <col min="7" max="7" width="9.375" bestFit="1" customWidth="1"/>
    <col min="8" max="8" width="21" bestFit="1" customWidth="1"/>
    <col min="9" max="10" width="9.375" bestFit="1" customWidth="1"/>
  </cols>
  <sheetData>
    <row r="1" spans="1:10">
      <c r="A1" s="8" t="s">
        <v>19</v>
      </c>
      <c r="B1" s="8" t="s">
        <v>56</v>
      </c>
      <c r="D1" s="8" t="s">
        <v>19</v>
      </c>
      <c r="E1" s="8" t="s">
        <v>57</v>
      </c>
      <c r="G1" s="1"/>
      <c r="H1" s="1"/>
      <c r="I1" s="11"/>
    </row>
    <row r="2" spans="1:10">
      <c r="A2" s="6" t="s">
        <v>8</v>
      </c>
      <c r="B2" s="6">
        <f>'메뉴별 기관수집량(07월31일 기준)'!B3</f>
        <v>2298</v>
      </c>
      <c r="D2" s="6" t="s">
        <v>8</v>
      </c>
      <c r="E2" s="6">
        <f>'메뉴별 기관수집량(월간)'!B3</f>
        <v>12</v>
      </c>
      <c r="H2" s="11"/>
      <c r="I2" s="11"/>
      <c r="J2" s="11"/>
    </row>
    <row r="3" spans="1:10">
      <c r="A3" s="7" t="s">
        <v>337</v>
      </c>
      <c r="B3" s="7">
        <f>'메뉴별 기관수집량(07월31일 기준)'!B4</f>
        <v>38040</v>
      </c>
      <c r="D3" s="7" t="s">
        <v>199</v>
      </c>
      <c r="E3" s="7">
        <f>'메뉴별 기관수집량(월간)'!B4</f>
        <v>71</v>
      </c>
      <c r="F3" s="1"/>
      <c r="G3" s="1"/>
      <c r="H3" s="11"/>
      <c r="I3" s="11"/>
      <c r="J3" s="11"/>
    </row>
    <row r="4" spans="1:10">
      <c r="A4" s="6" t="s">
        <v>0</v>
      </c>
      <c r="B4" s="6">
        <f>'메뉴별 기관수집량(07월31일 기준)'!B5</f>
        <v>35077</v>
      </c>
      <c r="D4" s="6" t="s">
        <v>0</v>
      </c>
      <c r="E4" s="6">
        <f>'메뉴별 기관수집량(월간)'!B5</f>
        <v>339</v>
      </c>
      <c r="F4" s="1"/>
      <c r="G4" s="1"/>
      <c r="H4" s="11"/>
      <c r="I4" s="11"/>
      <c r="J4" s="11"/>
    </row>
    <row r="5" spans="1:10">
      <c r="A5" s="7" t="s">
        <v>1</v>
      </c>
      <c r="B5" s="7">
        <f>'메뉴별 기관수집량(07월31일 기준)'!B6</f>
        <v>5295</v>
      </c>
      <c r="D5" s="7" t="s">
        <v>1</v>
      </c>
      <c r="E5" s="7">
        <f>'메뉴별 기관수집량(월간)'!B6</f>
        <v>22</v>
      </c>
      <c r="F5" s="1"/>
      <c r="G5" s="1"/>
      <c r="H5" s="11"/>
      <c r="I5" s="11"/>
      <c r="J5" s="11"/>
    </row>
    <row r="6" spans="1:10">
      <c r="A6" s="6" t="s">
        <v>305</v>
      </c>
      <c r="B6" s="6">
        <f>'메뉴별 기관수집량(07월31일 기준)'!B7</f>
        <v>1213</v>
      </c>
      <c r="D6" s="6" t="s">
        <v>24</v>
      </c>
      <c r="E6" s="6">
        <f>'메뉴별 기관수집량(월간)'!B7</f>
        <v>31</v>
      </c>
      <c r="F6" s="1"/>
      <c r="G6" s="1"/>
      <c r="H6" s="11"/>
      <c r="I6" s="11"/>
      <c r="J6" s="11"/>
    </row>
    <row r="7" spans="1:10">
      <c r="A7" s="7" t="s">
        <v>335</v>
      </c>
      <c r="B7" s="7">
        <f>'메뉴별 기관수집량(07월31일 기준)'!B8</f>
        <v>448</v>
      </c>
      <c r="D7" s="7" t="s">
        <v>323</v>
      </c>
      <c r="E7" s="7">
        <f>'메뉴별 기관수집량(월간)'!B8</f>
        <v>0</v>
      </c>
      <c r="F7" s="1"/>
      <c r="G7" s="1"/>
      <c r="H7" s="11"/>
      <c r="I7" s="11"/>
      <c r="J7" s="11"/>
    </row>
    <row r="8" spans="1:10">
      <c r="A8" s="6" t="s">
        <v>334</v>
      </c>
      <c r="B8" s="6">
        <f>'메뉴별 기관수집량(07월31일 기준)'!B9</f>
        <v>2610</v>
      </c>
      <c r="D8" s="6" t="s">
        <v>333</v>
      </c>
      <c r="E8" s="6">
        <f>'메뉴별 기관수집량(월간)'!B9</f>
        <v>47</v>
      </c>
      <c r="F8" s="1"/>
      <c r="G8" s="1"/>
      <c r="H8" s="11"/>
      <c r="I8" s="11"/>
      <c r="J8" s="11"/>
    </row>
    <row r="9" spans="1:10">
      <c r="A9" s="7" t="s">
        <v>332</v>
      </c>
      <c r="B9" s="7">
        <f>'메뉴별 기관수집량(07월31일 기준)'!B10</f>
        <v>1757</v>
      </c>
      <c r="D9" s="7" t="s">
        <v>331</v>
      </c>
      <c r="E9" s="7">
        <f>'메뉴별 기관수집량(월간)'!B10</f>
        <v>38</v>
      </c>
      <c r="F9" s="1"/>
      <c r="G9" s="1"/>
      <c r="H9" s="11"/>
      <c r="I9" s="11"/>
      <c r="J9" s="11"/>
    </row>
    <row r="10" spans="1:10">
      <c r="A10" s="6" t="s">
        <v>330</v>
      </c>
      <c r="B10" s="6">
        <f>'메뉴별 기관수집량(07월31일 기준)'!B11</f>
        <v>4215</v>
      </c>
      <c r="D10" s="6" t="s">
        <v>327</v>
      </c>
      <c r="E10" s="6">
        <f>'메뉴별 기관수집량(월간)'!B11</f>
        <v>26</v>
      </c>
      <c r="F10" s="1"/>
      <c r="G10" s="1"/>
      <c r="H10" s="11"/>
      <c r="I10" s="11"/>
      <c r="J10" s="11"/>
    </row>
    <row r="11" spans="1:10">
      <c r="A11" s="7" t="s">
        <v>329</v>
      </c>
      <c r="B11" s="7">
        <f>'메뉴별 기관수집량(07월31일 기준)'!B12</f>
        <v>4658</v>
      </c>
      <c r="D11" s="7" t="s">
        <v>2</v>
      </c>
      <c r="E11" s="7">
        <f>'메뉴별 기관수집량(월간)'!B12</f>
        <v>39</v>
      </c>
      <c r="F11" s="1"/>
      <c r="G11" s="1"/>
      <c r="H11" s="11"/>
      <c r="I11" s="11"/>
      <c r="J11" s="11"/>
    </row>
    <row r="12" spans="1:10">
      <c r="A12" s="6" t="s">
        <v>10</v>
      </c>
      <c r="B12" s="6">
        <f>'메뉴별 기관수집량(07월31일 기준)'!B13</f>
        <v>3061</v>
      </c>
      <c r="D12" s="6" t="s">
        <v>10</v>
      </c>
      <c r="E12" s="6">
        <f>'메뉴별 기관수집량(월간)'!B13</f>
        <v>51</v>
      </c>
      <c r="F12" s="1"/>
      <c r="G12" s="1"/>
      <c r="H12" s="11"/>
      <c r="I12" s="11"/>
      <c r="J12" s="11"/>
    </row>
    <row r="13" spans="1:10">
      <c r="A13" s="7" t="s">
        <v>336</v>
      </c>
      <c r="B13" s="7">
        <f>'메뉴별 기관수집량(07월31일 기준)'!B14</f>
        <v>535</v>
      </c>
      <c r="D13" s="7" t="s">
        <v>325</v>
      </c>
      <c r="E13" s="7">
        <f>'메뉴별 기관수집량(월간)'!B14</f>
        <v>0</v>
      </c>
      <c r="F13" s="1"/>
      <c r="G13" s="1"/>
      <c r="H13" s="11"/>
      <c r="I13" s="11"/>
      <c r="J13" s="11"/>
    </row>
    <row r="14" spans="1:10">
      <c r="A14" s="6" t="s">
        <v>322</v>
      </c>
      <c r="B14" s="6">
        <f>'메뉴별 기관수집량(07월31일 기준)'!B15</f>
        <v>4055</v>
      </c>
      <c r="D14" s="6" t="s">
        <v>321</v>
      </c>
      <c r="E14" s="6">
        <f>'메뉴별 기관수집량(월간)'!B15</f>
        <v>65</v>
      </c>
      <c r="F14" s="1"/>
      <c r="G14" s="1"/>
      <c r="H14" s="11"/>
      <c r="I14" s="11"/>
      <c r="J14" s="11"/>
    </row>
    <row r="15" spans="1:10">
      <c r="A15" s="7" t="s">
        <v>32</v>
      </c>
      <c r="B15" s="7">
        <f>'메뉴별 기관수집량(07월31일 기준)'!B16</f>
        <v>211</v>
      </c>
      <c r="D15" s="7" t="s">
        <v>340</v>
      </c>
      <c r="E15" s="7">
        <f>'메뉴별 기관수집량(월간)'!B16</f>
        <v>-15</v>
      </c>
      <c r="F15" s="1"/>
      <c r="G15" s="1"/>
      <c r="H15" s="11"/>
      <c r="I15" s="11"/>
      <c r="J15" s="11"/>
    </row>
    <row r="16" spans="1:10" s="1" customFormat="1">
      <c r="A16" s="10" t="s">
        <v>11</v>
      </c>
      <c r="B16" s="10">
        <f>'메뉴별 기관수집량(07월31일 기준)'!B17</f>
        <v>5</v>
      </c>
      <c r="D16" s="10" t="s">
        <v>11</v>
      </c>
      <c r="E16" s="10">
        <f>'메뉴별 기관수집량(월간)'!B17</f>
        <v>0</v>
      </c>
      <c r="H16" s="11"/>
      <c r="I16" s="11"/>
      <c r="J16" s="11"/>
    </row>
    <row r="17" spans="1:12" s="1" customFormat="1">
      <c r="A17" s="7" t="s">
        <v>29</v>
      </c>
      <c r="B17" s="7">
        <f>'메뉴별 기관수집량(07월31일 기준)'!B18</f>
        <v>37</v>
      </c>
      <c r="D17" s="7" t="s">
        <v>29</v>
      </c>
      <c r="E17" s="7">
        <f>'메뉴별 기관수집량(월간)'!B18</f>
        <v>0</v>
      </c>
      <c r="H17" s="11"/>
      <c r="I17" s="11"/>
      <c r="J17" s="11"/>
      <c r="L17" s="1" t="s">
        <v>388</v>
      </c>
    </row>
    <row r="18" spans="1:12" s="1" customFormat="1">
      <c r="A18" s="10" t="s">
        <v>30</v>
      </c>
      <c r="B18" s="10">
        <f>'메뉴별 기관수집량(07월31일 기준)'!B19</f>
        <v>240</v>
      </c>
      <c r="D18" s="10" t="s">
        <v>30</v>
      </c>
      <c r="E18" s="10">
        <f>'메뉴별 기관수집량(월간)'!B19</f>
        <v>10</v>
      </c>
      <c r="H18" s="11"/>
      <c r="I18" s="11"/>
      <c r="J18" s="11"/>
    </row>
    <row r="19" spans="1:12">
      <c r="A19" s="7" t="s">
        <v>31</v>
      </c>
      <c r="B19" s="7">
        <f>'메뉴별 기관수집량(07월31일 기준)'!B20</f>
        <v>59</v>
      </c>
      <c r="D19" s="7" t="s">
        <v>31</v>
      </c>
      <c r="E19" s="7">
        <f>'메뉴별 기관수집량(월간)'!B20</f>
        <v>0</v>
      </c>
      <c r="F19" s="1"/>
      <c r="G19" s="1"/>
      <c r="H19" s="11"/>
      <c r="I19" s="11"/>
      <c r="J19" s="11"/>
    </row>
    <row r="20" spans="1:12" s="1" customFormat="1">
      <c r="A20" s="10" t="s">
        <v>33</v>
      </c>
      <c r="B20" s="10">
        <f>'메뉴별 기관수집량(07월31일 기준)'!B21</f>
        <v>1577</v>
      </c>
      <c r="D20" s="10" t="s">
        <v>33</v>
      </c>
      <c r="E20" s="10">
        <f>'메뉴별 기관수집량(월간)'!B21</f>
        <v>14</v>
      </c>
      <c r="H20" s="11"/>
      <c r="I20" s="11"/>
      <c r="J20" s="11"/>
    </row>
    <row r="21" spans="1:12" s="1" customFormat="1">
      <c r="A21" s="7" t="s">
        <v>34</v>
      </c>
      <c r="B21" s="7">
        <f>'메뉴별 기관수집량(07월31일 기준)'!B22</f>
        <v>108</v>
      </c>
      <c r="D21" s="7" t="s">
        <v>34</v>
      </c>
      <c r="E21" s="7">
        <f>'메뉴별 기관수집량(월간)'!B22</f>
        <v>2</v>
      </c>
      <c r="H21" s="11"/>
      <c r="I21" s="11"/>
      <c r="J21" s="11"/>
    </row>
    <row r="22" spans="1:12" s="112" customFormat="1">
      <c r="A22" s="10" t="s">
        <v>284</v>
      </c>
      <c r="B22" s="6">
        <f>'메뉴별 기관수집량(07월31일 기준)'!B23</f>
        <v>179</v>
      </c>
      <c r="C22" s="120"/>
      <c r="D22" s="10" t="s">
        <v>284</v>
      </c>
      <c r="E22" s="6">
        <f>'메뉴별 기관수집량(월간)'!B23</f>
        <v>7</v>
      </c>
      <c r="H22" s="11"/>
      <c r="I22" s="11"/>
      <c r="J22" s="11"/>
    </row>
    <row r="23" spans="1:12" s="112" customFormat="1">
      <c r="A23" s="7" t="s">
        <v>285</v>
      </c>
      <c r="B23" s="7">
        <f>'메뉴별 기관수집량(07월31일 기준)'!B24</f>
        <v>26</v>
      </c>
      <c r="D23" s="7" t="s">
        <v>285</v>
      </c>
      <c r="E23" s="7">
        <f>'메뉴별 기관수집량(월간)'!B24</f>
        <v>5</v>
      </c>
      <c r="H23" s="11"/>
      <c r="I23" s="11"/>
      <c r="J23" s="11"/>
    </row>
    <row r="24" spans="1:12" s="112" customFormat="1">
      <c r="A24" s="10" t="s">
        <v>286</v>
      </c>
      <c r="B24" s="6">
        <f>'메뉴별 기관수집량(07월31일 기준)'!B25</f>
        <v>0</v>
      </c>
      <c r="C24" s="120"/>
      <c r="D24" s="10" t="s">
        <v>286</v>
      </c>
      <c r="E24" s="6">
        <f>'메뉴별 기관수집량(월간)'!B25</f>
        <v>0</v>
      </c>
      <c r="H24" s="11"/>
      <c r="I24" s="11"/>
      <c r="J24" s="11"/>
    </row>
    <row r="25" spans="1:12" s="112" customFormat="1">
      <c r="A25" s="7" t="s">
        <v>280</v>
      </c>
      <c r="B25" s="7">
        <f>'메뉴별 기관수집량(07월31일 기준)'!B26</f>
        <v>6</v>
      </c>
      <c r="D25" s="7" t="s">
        <v>280</v>
      </c>
      <c r="E25" s="7">
        <f>'메뉴별 기관수집량(월간)'!B26</f>
        <v>0</v>
      </c>
      <c r="H25" s="11"/>
      <c r="I25" s="11"/>
      <c r="J25" s="11"/>
    </row>
    <row r="26" spans="1:12" s="112" customFormat="1">
      <c r="A26" s="10" t="s">
        <v>281</v>
      </c>
      <c r="B26" s="6">
        <f>'메뉴별 기관수집량(07월31일 기준)'!B27</f>
        <v>354</v>
      </c>
      <c r="C26" s="120"/>
      <c r="D26" s="10" t="s">
        <v>281</v>
      </c>
      <c r="E26" s="6">
        <f>'메뉴별 기관수집량(월간)'!B27</f>
        <v>41</v>
      </c>
      <c r="H26" s="11"/>
      <c r="I26" s="11"/>
      <c r="J26" s="11"/>
    </row>
    <row r="27" spans="1:12" s="112" customFormat="1">
      <c r="A27" s="7" t="s">
        <v>282</v>
      </c>
      <c r="B27" s="7">
        <f>'메뉴별 기관수집량(07월31일 기준)'!B28</f>
        <v>0</v>
      </c>
      <c r="D27" s="7" t="s">
        <v>282</v>
      </c>
      <c r="E27" s="7">
        <f>'메뉴별 기관수집량(월간)'!B28</f>
        <v>0</v>
      </c>
      <c r="H27" s="11"/>
      <c r="I27" s="11"/>
      <c r="J27" s="11"/>
    </row>
    <row r="28" spans="1:12" s="112" customFormat="1">
      <c r="A28" s="10" t="s">
        <v>287</v>
      </c>
      <c r="B28" s="10">
        <f>'메뉴별 기관수집량(07월31일 기준)'!B29</f>
        <v>88</v>
      </c>
      <c r="C28" s="120"/>
      <c r="D28" s="10" t="s">
        <v>287</v>
      </c>
      <c r="E28" s="10">
        <f>'메뉴별 기관수집량(월간)'!B29</f>
        <v>3</v>
      </c>
      <c r="H28" s="11"/>
      <c r="I28" s="11"/>
      <c r="J28" s="11"/>
    </row>
    <row r="29" spans="1:12" s="112" customFormat="1">
      <c r="A29" s="7" t="s">
        <v>356</v>
      </c>
      <c r="B29" s="7">
        <f>'메뉴별 기관수집량(07월31일 기준)'!B30</f>
        <v>0</v>
      </c>
      <c r="C29" s="120"/>
      <c r="D29" s="7" t="s">
        <v>356</v>
      </c>
      <c r="E29" s="7">
        <f>'메뉴별 기관수집량(월간)'!B30</f>
        <v>0</v>
      </c>
      <c r="H29" s="11"/>
      <c r="I29" s="11"/>
      <c r="J29" s="11"/>
    </row>
    <row r="30" spans="1:12" s="112" customFormat="1">
      <c r="A30" s="10" t="s">
        <v>357</v>
      </c>
      <c r="B30" s="10">
        <f>'메뉴별 기관수집량(07월31일 기준)'!B31</f>
        <v>0</v>
      </c>
      <c r="C30" s="120"/>
      <c r="D30" s="10" t="s">
        <v>357</v>
      </c>
      <c r="E30" s="10">
        <f>'메뉴별 기관수집량(월간)'!B31</f>
        <v>0</v>
      </c>
      <c r="H30" s="11"/>
      <c r="I30" s="11"/>
      <c r="J30" s="11"/>
    </row>
    <row r="31" spans="1:12" s="1" customFormat="1">
      <c r="A31" s="7" t="s">
        <v>198</v>
      </c>
      <c r="B31" s="7">
        <f>'메뉴별 기관수집량(07월31일 기준)'!B32</f>
        <v>97</v>
      </c>
      <c r="D31" s="7" t="s">
        <v>200</v>
      </c>
      <c r="E31" s="7">
        <f>'메뉴별 기관수집량(월간)'!B32</f>
        <v>0</v>
      </c>
      <c r="H31" s="11"/>
      <c r="I31" s="11"/>
      <c r="J31" s="11"/>
    </row>
    <row r="32" spans="1:12" s="1" customFormat="1">
      <c r="A32" s="10" t="s">
        <v>339</v>
      </c>
      <c r="B32" s="10">
        <f>'메뉴별 기관수집량(07월31일 기준)'!B33</f>
        <v>2504</v>
      </c>
      <c r="C32" s="120"/>
      <c r="D32" s="10" t="s">
        <v>338</v>
      </c>
      <c r="E32" s="10">
        <f>'메뉴별 기관수집량(월간)'!B33</f>
        <v>19</v>
      </c>
      <c r="H32" s="11"/>
      <c r="I32" s="11"/>
      <c r="J32" s="11"/>
    </row>
    <row r="33" spans="1:10" s="1" customFormat="1">
      <c r="A33" s="7" t="s">
        <v>288</v>
      </c>
      <c r="B33" s="7">
        <f>'메뉴별 기관수집량(07월31일 기준)'!B34</f>
        <v>14589</v>
      </c>
      <c r="D33" s="7" t="s">
        <v>12</v>
      </c>
      <c r="E33" s="7">
        <f>'메뉴별 기관수집량(월간)'!B34</f>
        <v>2</v>
      </c>
      <c r="H33" s="11"/>
      <c r="I33" s="11"/>
      <c r="J33" s="11"/>
    </row>
    <row r="34" spans="1:10" s="1" customFormat="1">
      <c r="A34" s="10" t="s">
        <v>13</v>
      </c>
      <c r="B34" s="10">
        <f>'메뉴별 기관수집량(07월31일 기준)'!B35</f>
        <v>24941</v>
      </c>
      <c r="C34" s="120"/>
      <c r="D34" s="10" t="s">
        <v>13</v>
      </c>
      <c r="E34" s="10">
        <f>'메뉴별 기관수집량(월간)'!B35</f>
        <v>128</v>
      </c>
      <c r="H34" s="11"/>
      <c r="I34" s="11"/>
      <c r="J34" s="11"/>
    </row>
    <row r="35" spans="1:10" s="1" customFormat="1">
      <c r="A35" s="7" t="s">
        <v>289</v>
      </c>
      <c r="B35" s="7">
        <f>'메뉴별 기관수집량(07월31일 기준)'!B36</f>
        <v>6689</v>
      </c>
      <c r="D35" s="7" t="s">
        <v>14</v>
      </c>
      <c r="E35" s="7">
        <f>'메뉴별 기관수집량(월간)'!B36</f>
        <v>43</v>
      </c>
      <c r="H35" s="11"/>
      <c r="I35" s="11"/>
      <c r="J35" s="11"/>
    </row>
    <row r="36" spans="1:10" s="1" customFormat="1">
      <c r="A36" s="10" t="s">
        <v>15</v>
      </c>
      <c r="B36" s="10">
        <f>'메뉴별 기관수집량(07월31일 기준)'!B37</f>
        <v>749</v>
      </c>
      <c r="C36" s="120"/>
      <c r="D36" s="10" t="s">
        <v>15</v>
      </c>
      <c r="E36" s="10">
        <f>'메뉴별 기관수집량(월간)'!B37</f>
        <v>0</v>
      </c>
      <c r="H36" s="11"/>
      <c r="I36" s="11"/>
      <c r="J36" s="11"/>
    </row>
    <row r="37" spans="1:10" s="1" customFormat="1">
      <c r="A37" s="7" t="s">
        <v>290</v>
      </c>
      <c r="B37" s="7">
        <f>'메뉴별 기관수집량(07월31일 기준)'!B38</f>
        <v>5456</v>
      </c>
      <c r="D37" s="7" t="s">
        <v>341</v>
      </c>
      <c r="E37" s="7">
        <f>'메뉴별 기관수집량(월간)'!B38</f>
        <v>5</v>
      </c>
      <c r="H37" s="11"/>
      <c r="I37" s="11"/>
      <c r="J37" s="11"/>
    </row>
    <row r="38" spans="1:10" s="1" customFormat="1">
      <c r="A38" s="10" t="s">
        <v>21</v>
      </c>
      <c r="B38" s="10">
        <f>'메뉴별 기관수집량(07월31일 기준)'!B39</f>
        <v>707</v>
      </c>
      <c r="C38" s="120"/>
      <c r="D38" s="10" t="s">
        <v>20</v>
      </c>
      <c r="E38" s="10">
        <f>'메뉴별 기관수집량(월간)'!B39</f>
        <v>29</v>
      </c>
      <c r="H38" s="11"/>
      <c r="I38" s="11"/>
      <c r="J38" s="11"/>
    </row>
    <row r="39" spans="1:10" s="112" customFormat="1">
      <c r="A39" s="7" t="s">
        <v>291</v>
      </c>
      <c r="B39" s="7">
        <f>'메뉴별 기관수집량(07월31일 기준)'!B40</f>
        <v>3402</v>
      </c>
      <c r="D39" s="7" t="s">
        <v>342</v>
      </c>
      <c r="E39" s="7">
        <f>'메뉴별 기관수집량(월간)'!B40</f>
        <v>66</v>
      </c>
      <c r="H39" s="11"/>
      <c r="I39" s="11"/>
      <c r="J39" s="11"/>
    </row>
    <row r="40" spans="1:10" s="1" customFormat="1">
      <c r="A40" s="10" t="s">
        <v>16</v>
      </c>
      <c r="B40" s="10">
        <f>'메뉴별 기관수집량(07월31일 기준)'!B41</f>
        <v>2374</v>
      </c>
      <c r="C40" s="120"/>
      <c r="D40" s="10" t="s">
        <v>16</v>
      </c>
      <c r="E40" s="10">
        <f>'메뉴별 기관수집량(월간)'!B41</f>
        <v>0</v>
      </c>
      <c r="H40" s="11"/>
      <c r="I40" s="11"/>
      <c r="J40" s="11"/>
    </row>
    <row r="41" spans="1:10" s="1" customFormat="1">
      <c r="A41" s="7" t="s">
        <v>297</v>
      </c>
      <c r="B41" s="7">
        <f>'메뉴별 기관수집량(07월31일 기준)'!B42</f>
        <v>8978</v>
      </c>
      <c r="D41" s="7" t="s">
        <v>201</v>
      </c>
      <c r="E41" s="7">
        <f>'메뉴별 기관수집량(월간)'!B42</f>
        <v>0</v>
      </c>
      <c r="H41" s="11"/>
      <c r="I41" s="11"/>
      <c r="J41" s="11"/>
    </row>
    <row r="42" spans="1:10" s="1" customFormat="1">
      <c r="A42" s="10" t="s">
        <v>17</v>
      </c>
      <c r="B42" s="10">
        <f>'메뉴별 기관수집량(07월31일 기준)'!B43</f>
        <v>108</v>
      </c>
      <c r="C42" s="120"/>
      <c r="D42" s="10" t="s">
        <v>17</v>
      </c>
      <c r="E42" s="10">
        <f>'메뉴별 기관수집량(월간)'!B43</f>
        <v>0</v>
      </c>
      <c r="H42" s="11"/>
      <c r="I42" s="11"/>
      <c r="J42" s="11"/>
    </row>
    <row r="43" spans="1:10" s="1" customFormat="1">
      <c r="A43" s="7" t="s">
        <v>296</v>
      </c>
      <c r="B43" s="7">
        <f>'메뉴별 기관수집량(07월31일 기준)'!B44</f>
        <v>91</v>
      </c>
      <c r="D43" s="7" t="s">
        <v>343</v>
      </c>
      <c r="E43" s="7">
        <f>'메뉴별 기관수집량(월간)'!B44</f>
        <v>0</v>
      </c>
      <c r="H43" s="11"/>
      <c r="I43" s="11"/>
      <c r="J43" s="11"/>
    </row>
    <row r="44" spans="1:10" s="1" customFormat="1">
      <c r="A44" s="10" t="s">
        <v>18</v>
      </c>
      <c r="B44" s="10">
        <f>'메뉴별 기관수집량(07월31일 기준)'!B45</f>
        <v>6208</v>
      </c>
      <c r="C44" s="120"/>
      <c r="D44" s="10" t="s">
        <v>18</v>
      </c>
      <c r="E44" s="10">
        <f>'메뉴별 기관수집량(월간)'!B45</f>
        <v>208</v>
      </c>
      <c r="H44" s="11"/>
      <c r="I44" s="11"/>
      <c r="J44" s="11"/>
    </row>
    <row r="45" spans="1:10" s="1" customFormat="1">
      <c r="A45" s="7" t="s">
        <v>295</v>
      </c>
      <c r="B45" s="7">
        <f>'메뉴별 기관수집량(07월31일 기준)'!B46</f>
        <v>1211</v>
      </c>
      <c r="C45" s="112"/>
      <c r="D45" s="7" t="s">
        <v>25</v>
      </c>
      <c r="E45" s="7">
        <f>'메뉴별 기관수집량(월간)'!B46</f>
        <v>0</v>
      </c>
      <c r="H45" s="11"/>
      <c r="I45" s="11"/>
      <c r="J45" s="11"/>
    </row>
    <row r="46" spans="1:10" s="1" customFormat="1">
      <c r="A46" s="10" t="s">
        <v>292</v>
      </c>
      <c r="B46" s="10">
        <f>'메뉴별 기관수집량(07월31일 기준)'!B47</f>
        <v>19502</v>
      </c>
      <c r="C46" s="120"/>
      <c r="D46" s="10" t="s">
        <v>26</v>
      </c>
      <c r="E46" s="10">
        <f>'메뉴별 기관수집량(월간)'!B47</f>
        <v>118</v>
      </c>
      <c r="H46" s="11"/>
      <c r="I46" s="11"/>
      <c r="J46" s="11"/>
    </row>
    <row r="47" spans="1:10" s="1" customFormat="1">
      <c r="A47" s="7" t="s">
        <v>299</v>
      </c>
      <c r="B47" s="7">
        <f>'메뉴별 기관수집량(07월31일 기준)'!B48</f>
        <v>1658</v>
      </c>
      <c r="C47" s="112"/>
      <c r="D47" s="7" t="s">
        <v>27</v>
      </c>
      <c r="E47" s="7">
        <f>'메뉴별 기관수집량(월간)'!B48</f>
        <v>12</v>
      </c>
      <c r="H47" s="11"/>
      <c r="I47" s="11"/>
      <c r="J47" s="11"/>
    </row>
    <row r="48" spans="1:10" s="1" customFormat="1">
      <c r="A48" s="10" t="s">
        <v>294</v>
      </c>
      <c r="B48" s="10">
        <f>'메뉴별 기관수집량(07월31일 기준)'!B49</f>
        <v>135</v>
      </c>
      <c r="C48" s="120"/>
      <c r="D48" s="10" t="s">
        <v>28</v>
      </c>
      <c r="E48" s="10">
        <f>'메뉴별 기관수집량(월간)'!B49</f>
        <v>0</v>
      </c>
      <c r="H48" s="11"/>
      <c r="I48" s="11"/>
      <c r="J48" s="11"/>
    </row>
    <row r="49" spans="1:10" s="13" customFormat="1">
      <c r="A49" s="7" t="s">
        <v>300</v>
      </c>
      <c r="B49" s="7">
        <f>'메뉴별 기관수집량(07월31일 기준)'!B50</f>
        <v>77</v>
      </c>
      <c r="C49" s="112"/>
      <c r="D49" s="7" t="s">
        <v>344</v>
      </c>
      <c r="E49" s="7">
        <f>'메뉴별 기관수집량(월간)'!B50</f>
        <v>0</v>
      </c>
      <c r="H49" s="11"/>
      <c r="I49" s="11"/>
      <c r="J49" s="11"/>
    </row>
    <row r="50" spans="1:10" s="13" customFormat="1">
      <c r="A50" s="10" t="s">
        <v>195</v>
      </c>
      <c r="B50" s="10">
        <f>'메뉴별 기관수집량(07월31일 기준)'!B51</f>
        <v>418</v>
      </c>
      <c r="C50" s="120"/>
      <c r="D50" s="10" t="s">
        <v>195</v>
      </c>
      <c r="E50" s="10">
        <f>'메뉴별 기관수집량(월간)'!B51</f>
        <v>0</v>
      </c>
      <c r="H50" s="11"/>
      <c r="I50" s="11"/>
      <c r="J50" s="11"/>
    </row>
    <row r="51" spans="1:10" s="112" customFormat="1">
      <c r="A51" s="7" t="s">
        <v>276</v>
      </c>
      <c r="B51" s="7">
        <f>'메뉴별 기관수집량(07월31일 기준)'!B52</f>
        <v>54974</v>
      </c>
      <c r="D51" s="7" t="s">
        <v>202</v>
      </c>
      <c r="E51" s="7">
        <f>'메뉴별 기관수집량(월간)'!B52</f>
        <v>974</v>
      </c>
      <c r="H51" s="11"/>
      <c r="I51" s="11"/>
      <c r="J51" s="11"/>
    </row>
    <row r="52" spans="1:10" s="112" customFormat="1">
      <c r="A52" s="10" t="s">
        <v>301</v>
      </c>
      <c r="B52" s="10">
        <f>'메뉴별 기관수집량(07월31일 기준)'!B53</f>
        <v>503</v>
      </c>
      <c r="C52" s="120"/>
      <c r="D52" s="10" t="s">
        <v>345</v>
      </c>
      <c r="E52" s="10">
        <f>'메뉴별 기관수집량(월간)'!B53</f>
        <v>0</v>
      </c>
      <c r="H52" s="11"/>
      <c r="I52" s="11"/>
      <c r="J52" s="11"/>
    </row>
    <row r="53" spans="1:10" s="112" customFormat="1">
      <c r="A53" s="7" t="s">
        <v>302</v>
      </c>
      <c r="B53" s="7">
        <f>'메뉴별 기관수집량(07월31일 기준)'!B54</f>
        <v>75</v>
      </c>
      <c r="D53" s="7" t="s">
        <v>346</v>
      </c>
      <c r="E53" s="7">
        <f>'메뉴별 기관수집량(월간)'!B54</f>
        <v>0</v>
      </c>
      <c r="H53" s="11"/>
      <c r="I53" s="11"/>
      <c r="J53" s="11"/>
    </row>
    <row r="54" spans="1:10" s="112" customFormat="1">
      <c r="A54" s="10" t="s">
        <v>203</v>
      </c>
      <c r="B54" s="10">
        <f>'메뉴별 기관수집량(07월31일 기준)'!B55</f>
        <v>15</v>
      </c>
      <c r="C54" s="120"/>
      <c r="D54" s="10" t="s">
        <v>203</v>
      </c>
      <c r="E54" s="10">
        <f>'메뉴별 기관수집량(월간)'!B55</f>
        <v>0</v>
      </c>
      <c r="H54" s="11"/>
      <c r="I54" s="11"/>
      <c r="J54" s="11"/>
    </row>
    <row r="55" spans="1:10" s="112" customFormat="1">
      <c r="A55" s="7" t="s">
        <v>303</v>
      </c>
      <c r="B55" s="7">
        <f>'메뉴별 기관수집량(07월31일 기준)'!B56</f>
        <v>3687</v>
      </c>
      <c r="D55" s="7" t="s">
        <v>347</v>
      </c>
      <c r="E55" s="7">
        <f>'메뉴별 기관수집량(월간)'!B56</f>
        <v>0</v>
      </c>
      <c r="H55" s="11"/>
      <c r="I55" s="11"/>
      <c r="J55" s="11"/>
    </row>
    <row r="56" spans="1:10" s="112" customFormat="1">
      <c r="A56" s="10" t="s">
        <v>293</v>
      </c>
      <c r="B56" s="10">
        <f>'메뉴별 기관수집량(07월31일 기준)'!B57</f>
        <v>2677</v>
      </c>
      <c r="C56" s="120"/>
      <c r="D56" s="10" t="s">
        <v>204</v>
      </c>
      <c r="E56" s="10">
        <f>'메뉴별 기관수집량(월간)'!B57</f>
        <v>0</v>
      </c>
      <c r="H56" s="11"/>
      <c r="I56" s="11"/>
      <c r="J56" s="11"/>
    </row>
    <row r="57" spans="1:10" s="1" customFormat="1">
      <c r="A57" s="7" t="s">
        <v>298</v>
      </c>
      <c r="B57" s="7">
        <f>'메뉴별 기관수집량(07월31일 기준)'!B58</f>
        <v>103879</v>
      </c>
      <c r="D57" s="7" t="s">
        <v>3</v>
      </c>
      <c r="E57" s="7">
        <f>'메뉴별 기관수집량(월간)'!B58</f>
        <v>774</v>
      </c>
      <c r="H57" s="11"/>
      <c r="I57" s="11"/>
      <c r="J57" s="11"/>
    </row>
    <row r="58" spans="1:10">
      <c r="A58" s="9" t="s">
        <v>7</v>
      </c>
      <c r="B58" s="9">
        <f>SUM(B2:B57)</f>
        <v>371856</v>
      </c>
      <c r="D58" s="9" t="s">
        <v>7</v>
      </c>
      <c r="E58" s="9">
        <f>SUM(E2:E57)</f>
        <v>3186</v>
      </c>
      <c r="F58" s="1"/>
      <c r="G58" s="1"/>
      <c r="H58" s="11"/>
      <c r="I58" s="11"/>
      <c r="J58" s="11"/>
    </row>
    <row r="59" spans="1:10">
      <c r="G59" s="11"/>
      <c r="H59" s="11"/>
      <c r="I59" s="1"/>
      <c r="J59" s="11"/>
    </row>
    <row r="60" spans="1:10">
      <c r="I60" s="1"/>
      <c r="J60" s="11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메뉴별 기관수집량(07월31일 기준)</vt:lpstr>
      <vt:lpstr>메뉴별 기관수집량(월간)</vt:lpstr>
      <vt:lpstr>전월</vt:lpstr>
      <vt:lpstr>금월</vt:lpstr>
      <vt:lpstr>월간수집</vt:lpstr>
      <vt:lpstr>제공 기관별 콘텐츠 수</vt:lpstr>
    </vt:vector>
  </TitlesOfParts>
  <Company>SK C&amp;C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SKCC_USER</dc:creator>
  <cp:lastModifiedBy>kriccontu</cp:lastModifiedBy>
  <cp:lastPrinted>2026-01-30T08:01:23Z</cp:lastPrinted>
  <dcterms:created xsi:type="dcterms:W3CDTF">2013-03-13T06:10:37Z</dcterms:created>
  <dcterms:modified xsi:type="dcterms:W3CDTF">2026-07-31T06:47:27Z</dcterms:modified>
</cp:coreProperties>
</file>